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 yWindow="84" windowWidth="18180" windowHeight="8736" tabRatio="433"/>
  </bookViews>
  <sheets>
    <sheet name="Sheet_1" sheetId="1" r:id="rId1"/>
  </sheets>
  <calcPr calcId="0"/>
</workbook>
</file>

<file path=xl/calcChain.xml><?xml version="1.0" encoding="utf-8"?>
<calcChain xmlns="http://schemas.openxmlformats.org/spreadsheetml/2006/main">
  <c r="AV9" i="1" l="1"/>
  <c r="H9" i="1"/>
  <c r="H14" i="1"/>
  <c r="H29" i="1"/>
  <c r="H27" i="1"/>
  <c r="H28" i="1"/>
  <c r="AV73" i="1"/>
</calcChain>
</file>

<file path=xl/sharedStrings.xml><?xml version="1.0" encoding="utf-8"?>
<sst xmlns="http://schemas.openxmlformats.org/spreadsheetml/2006/main" count="2117" uniqueCount="737">
  <si>
    <t>Country:</t>
  </si>
  <si>
    <t>Institution:</t>
  </si>
  <si>
    <t>Department:</t>
  </si>
  <si>
    <t>What is the name of the course / module?</t>
  </si>
  <si>
    <t>Give the name of the course / module lead or Director:</t>
  </si>
  <si>
    <t>What is their email address?</t>
  </si>
  <si>
    <t>What is the language of the course / module?</t>
  </si>
  <si>
    <t>What are the course / module Learning Outcomes? Please list in English if possible, or original language if not):</t>
  </si>
  <si>
    <t>How many academic credits does your institution award for the course / module?</t>
  </si>
  <si>
    <t>How many &lt;a target="_blank" href="http://en.wikipedia.org/wiki/European_Credit_Transfer_and_Accumulation_System"&gt;ECTS&lt;/a&gt; credits is the course / module worth?</t>
  </si>
  <si>
    <t xml:space="preserve">What topics are included in your course / module? </t>
  </si>
  <si>
    <t>Is there a particular perspective on prevention science included in your course / module?</t>
  </si>
  <si>
    <t>Do your students have any formal (i.e. assessed; contributing to a grade) placements in a prevention workforce setting as part of their course? Please give details:</t>
  </si>
  <si>
    <t xml:space="preserve">What proportion of students go on to work in the prevention field? </t>
  </si>
  <si>
    <t>What area / profession are these students employed?</t>
  </si>
  <si>
    <t>What is the name of the overall Programme that the course / module belongs to? By â€œprogrammeâ€ we mean a series of courses / modules that lead to an academic award (e.g. Bachelors, Postgraduate Diploma, Masters, PhD)</t>
  </si>
  <si>
    <t xml:space="preserve">What level is this Programme at? </t>
  </si>
  <si>
    <t>What are the Learning Outcomes for the overall Programme (please list):</t>
  </si>
  <si>
    <t>Can you give the name of the Programme Lead / Director?</t>
  </si>
  <si>
    <t>Can you give a web link for your module / course or Programme?</t>
  </si>
  <si>
    <t>Psychology</t>
  </si>
  <si>
    <t>Pedagogy</t>
  </si>
  <si>
    <t>Public Health</t>
  </si>
  <si>
    <t>Prevention</t>
  </si>
  <si>
    <t>Epidemiology</t>
  </si>
  <si>
    <t>Education</t>
  </si>
  <si>
    <t>Medicine</t>
  </si>
  <si>
    <t>Social Work</t>
  </si>
  <si>
    <t>Social Pedagogy</t>
  </si>
  <si>
    <t>Social Education</t>
  </si>
  <si>
    <t>Sociology / Social Science</t>
  </si>
  <si>
    <t>Health Promotion</t>
  </si>
  <si>
    <t>Public health</t>
  </si>
  <si>
    <t>Behavioural problems</t>
  </si>
  <si>
    <t>Behavioural  / lifestyle aspects of communicable diseases</t>
  </si>
  <si>
    <t>Safety issues</t>
  </si>
  <si>
    <t>Mental health promotion</t>
  </si>
  <si>
    <t>Non Communicable Diseases (e.g. cancer, diabetes, heart disease, chronic lung conditions)</t>
  </si>
  <si>
    <t>Alcohol and drug abuse</t>
  </si>
  <si>
    <t>Sexual abuse</t>
  </si>
  <si>
    <t>Minorities</t>
  </si>
  <si>
    <t>Policy</t>
  </si>
  <si>
    <t>Project-based organization</t>
  </si>
  <si>
    <t>Qualitative research</t>
  </si>
  <si>
    <t>Quantitative research</t>
  </si>
  <si>
    <t>Research Ethics</t>
  </si>
  <si>
    <t>Intervention development</t>
  </si>
  <si>
    <t>Intervention evaluation</t>
  </si>
  <si>
    <t>Implementation and dissemination</t>
  </si>
  <si>
    <t>Social pedagogy</t>
  </si>
  <si>
    <t>Mental Health Promotion</t>
  </si>
  <si>
    <t>david.foxcroft@brookes.ac.uk</t>
  </si>
  <si>
    <t>United Kingdom</t>
  </si>
  <si>
    <t>Oxford Brookes University</t>
  </si>
  <si>
    <t>Psychology, Social Work and Public Health</t>
  </si>
  <si>
    <t>Evidence Based Prevention</t>
  </si>
  <si>
    <t>Professor David Foxcroft</t>
  </si>
  <si>
    <t>English</t>
  </si>
  <si>
    <t>1.	describe how prevention science can be conceived and understood in a historical, cultural and societal context, including the health and social burden of non-communicable diseases and associated risk behaviours.  2.	identify and critically assess evidence on what works in preventing risky behaviours and non-communicable diseases, with reference to children, young people and family contexts.  3.	express and critically examine the psychological, social and policy factors and issues relating to non-communicable diseases, social and behavioural risk factors, and prevention in different cultures and settings.  4.	recognise, critically appraise and reflect on own beliefs, values and leadership style, and how they influence the strategic development, planning, delivery and evaluation of evidence-based working in the context of non-communicable diseases, social and behavioural risk factors, and prevention in a range of cultures and settings.  5.	build skills in research evidence  retrieval, appraisal and utilisation, in critical analysis of research and in exploring the applicability of research to prevention policy and practice.</t>
  </si>
  <si>
    <t>No</t>
  </si>
  <si>
    <t>Unknown</t>
  </si>
  <si>
    <t>MSc Public Health</t>
  </si>
  <si>
    <t>Masters</t>
  </si>
  <si>
    <t>Academic literacy  â€¢	Demonstrate understanding and critical analysis of epidemiological surveillance, assessment of global population health and wellbeing, and public health intelligence systems  â€¢	Demonstrate understanding and critical analysis of evidence and quality frameworks for assessing and improving the effectiveness of preventive health and healthcare interventions, programmes and services  â€¢	Demonstrate understanding and critical analysis of policy and strategic development, leadership and collaborative working for implementing and achieving health improvement  â€¢	Demonstrate understanding and critical analysis of health protection risk assessment and management  Research literacy  â€¢	Interpret statistical findings, draw valid inferences and communicate academic Public Health findings to different audiences  â€¢	Analyse, synthesise and articulate knowledge from a wide variety of sources and theoretical perspectives  â€¢	Articulate the range of research methods that can be used for the generation of new knowledge in academic Public Health  â€¢	Employ a range of appropriate research and analysis methods with confidence and expertise  â€¢	Utilise research skills to promote evidence based practice in public health  â€¢	Initiate, plan and carry out academic Public Health research  Critical self-awareness and personal literacy  â€¢	Demonstrate independent and innovative thinking in academic Public Health as it relates to your chosen area of interest  â€¢	Demonstrate insight into own leadership style and preferences, and display critical self-appraisal and reflective practice    Digital and information literacy  â€¢	Demonstrate knowledge and skills in searching and retrieving published and grey academic Public Health literature to support public health decision making  â€¢	Demonstrate knowledge and skills in the use of computer software and internet technology for statistical data analysis, and digital communication of public health information.  Global citizenship  â€¢	Demonstrate political astuteness relating to global health issues, including translating between levels of policy, strategy and tactics in a range of settings and cultures.  â€¢	Demonstrate cross-cultural awareness in planning and evaluating public health policies, systems and interventions.</t>
  </si>
  <si>
    <t>Mr Jane Goodman-Brown</t>
  </si>
  <si>
    <t>jcmgoodman-brown@brookes.ac.uk</t>
  </si>
  <si>
    <t>https://www.brookes.ac.uk/studying-at-brookes/courses/Postgraduate/2014/Public-Health/</t>
  </si>
  <si>
    <t>Dr Lesley Smith</t>
  </si>
  <si>
    <t>lesleysmith@brookes.ac.uk</t>
  </si>
  <si>
    <t>1.	Describe the range of problems to which epidemiology can be applied in public health.  2.	Describe and critically assess the key characteristics of different study designs for evaluating population health and wellbeing.  3.	Express the factors that determine when a particular design is indicated.  4.	Identify, interpret and communicate findings from a variety of epidemiological sources.  5.	Demonstrate cross-cultural awareness in evaluating public health interventions and policies.</t>
  </si>
  <si>
    <t>unknown</t>
  </si>
  <si>
    <t>Msc Public Health</t>
  </si>
  <si>
    <t>Mrs Jane Goodman-Brown</t>
  </si>
  <si>
    <t>Advanced Health Promotion</t>
  </si>
  <si>
    <t>Jane Goodman-Brown</t>
  </si>
  <si>
    <t>1.Critically analyse health promotion theory and apply it to practice    2. Critically assess the impact of attitudes towards health, well-being  and health promotion and the impact these have on practice   3.Critically analyse different aspects of models of health promotion  and application to  practice      4. Critically analyse the appropriate use of population-wide versus targeted health promotion interventions  5.  Critically analyse the impact of inequalities on health promotion planning and practice    6. Develop in depth knowledge of the ethical and political issues in relation to health promotion and apply them to practice    7. Critically analyse models of community organization and development and their application to health promotion practice   8   Justify ,select,  apply and evaluate appropriate planning methods in order to design effective health promotion interventions  9. Identify, evaluate and effectively use knowledge from a variety of sources and theoretical perspectives to assist with analysing different types of models    10 Critically evaluate methods of working  collaboratively with colleagues</t>
  </si>
  <si>
    <t>none</t>
  </si>
  <si>
    <t>unkown</t>
  </si>
  <si>
    <t>Evidence Based Social Intervention</t>
  </si>
  <si>
    <t>Nick Pike</t>
  </si>
  <si>
    <t>1.	Identify and explore the national and international contexts within which behaviour is defined as problematic.  2.	Critically examine models of problematic behaviour, contexts and causes.  3.	Identify and evaluate research into what works in reducing the contexts within which problematic behaviours develop in children and young people.  4.	Identify and critically assess recent evidence on what works in psychosocial interventions with children and young people  5.	Identify appropriate interventions and critically appraise their use.  6.	Develop critical, analytical and reflective skills for use in assessment, planning and decision making with troubled children and adolescents.  7.	Demonstrate original and creative solutions to complex issues and problems.  8.	Identify the core issues and the evidence base for resolving complex emotional and behavioural problems.</t>
  </si>
  <si>
    <t>Msc Children, Young People and Family Wellbeing</t>
  </si>
  <si>
    <t>The course aims to develop your:    ability to critically evaluate contemporary evidence and issues in the promotion of child and family wellbeing  knowledge of theories about children's cognitive, affective, social and cultural development  understanding of psychosocial interventions and their effectiveness  understanding of the multiple factors that correlate with outcomes for children and young people  awareness of the political, policy and statutory paradigms within which interventions are based  skills in working with others in a national and international online community.</t>
  </si>
  <si>
    <t>Dr Jane V Appleton</t>
  </si>
  <si>
    <t>Italy</t>
  </si>
  <si>
    <t>Finland</t>
  </si>
  <si>
    <t>Poland</t>
  </si>
  <si>
    <t>Greece</t>
  </si>
  <si>
    <t>Academy of Special Education</t>
  </si>
  <si>
    <t>Institute of Applied Psychology</t>
  </si>
  <si>
    <t>Mental Health Promotion, Health Promotion</t>
  </si>
  <si>
    <t>prof. Irena Jelnkiewicz, dr Lidia ZabÅ‚ocka-Å»ytka</t>
  </si>
  <si>
    <t>jelonkie@gmail.com, lidia@blueroom.pl</t>
  </si>
  <si>
    <t>Polish</t>
  </si>
  <si>
    <t>Student's knowledge on:  Documents on health and mental health promotion  Positive indicator of mental health promotion  Methods od menal health promotion in family, schools, workplace, for elderly  Rules of building mental health programs  Student's skills on:  Ability to use of selected mental health promotion programs in different settings  Skills on how to cooperate with the partners in mental health promotion programs planning and implementation  Ability to select appropriate programs     Outocomes of health promotion course you can get from prof. Jelonkiewicz</t>
  </si>
  <si>
    <t>no</t>
  </si>
  <si>
    <t>hardly to say</t>
  </si>
  <si>
    <t>Finnish Cancer Registry, Helsinki</t>
  </si>
  <si>
    <t>mass Screening Registry</t>
  </si>
  <si>
    <t>European Schools for Screening Management</t>
  </si>
  <si>
    <t>Ahti Anttila and Lawrence von Karsa</t>
  </si>
  <si>
    <t>ahti.anttila@cancer.fi; karsal@iarc.fr</t>
  </si>
  <si>
    <t>Advanced international course/curriculum for persons involved in the management, evaluation or planning of cancer screening programmes; self-evaluation of the success by participants; assessment of the acceptable quality of the related "homework" assignment of participants</t>
  </si>
  <si>
    <t>not defined</t>
  </si>
  <si>
    <t>Students (delegates) had been nominated and mandated by the responsible regional ior national authorities</t>
  </si>
  <si>
    <t>European Schools of Screening Management</t>
  </si>
  <si>
    <t>PhD</t>
  </si>
  <si>
    <t>See above response to Q6</t>
  </si>
  <si>
    <t>see above</t>
  </si>
  <si>
    <t>can be found e.g. thorugh the 'www.epaac.eu'</t>
  </si>
  <si>
    <t>jakub.kolodziejczyk@uj.edu.pl</t>
  </si>
  <si>
    <t>Jagiellonian University</t>
  </si>
  <si>
    <t>Institut of Public Affaies</t>
  </si>
  <si>
    <t>Social prevention</t>
  </si>
  <si>
    <t>Social prevention/Jakub KoÅ‚odziejczyk</t>
  </si>
  <si>
    <t>polish</t>
  </si>
  <si>
    <t>Students know the most important risks in social development (addiction, violence, social exclusion, unemployment and other), sources, mechanisms and consequently their formation. They know and understand today used ways of coping with these problems through various strategies of influence, the legal and institutional measures taken at the local level.</t>
  </si>
  <si>
    <t>I dont know</t>
  </si>
  <si>
    <t>Bachelors</t>
  </si>
  <si>
    <t>Jakub KoÅ‚odziejczyk</t>
  </si>
  <si>
    <t>agaros@amu.edu.pl</t>
  </si>
  <si>
    <t>Adam Mickiewicz University of Poznan, Poland</t>
  </si>
  <si>
    <t>Psychology Institute</t>
  </si>
  <si>
    <t>social animation and community organising</t>
  </si>
  <si>
    <t>PhD Agnieszka RosiÅ„ska</t>
  </si>
  <si>
    <t>each project we develope with students is preaparing in cooperation with a partner from public or nongovermental sector</t>
  </si>
  <si>
    <t>no information</t>
  </si>
  <si>
    <t>specialisation</t>
  </si>
  <si>
    <t>no web</t>
  </si>
  <si>
    <t>xhatzi@med.uth.gr</t>
  </si>
  <si>
    <t>University of Thessally</t>
  </si>
  <si>
    <t>Hygiene and Epidemiology</t>
  </si>
  <si>
    <t>Christos Hadjichristodoulou</t>
  </si>
  <si>
    <t>Greek</t>
  </si>
  <si>
    <t>Applied Public Health and Environmental Hygiene</t>
  </si>
  <si>
    <t>http://postgraduate.med.uth.gr/gr/graduate/grad1/index.html</t>
  </si>
  <si>
    <t>Belgium</t>
  </si>
  <si>
    <t>KU Leuven (University of Leuven)</t>
  </si>
  <si>
    <t>Rehabilitation Sciences</t>
  </si>
  <si>
    <t>Cardiovascular Prevention, screening and exercise training in chronic diseases</t>
  </si>
  <si>
    <t>Luc Vanhees</t>
  </si>
  <si>
    <t>Dutch</t>
  </si>
  <si>
    <t>After completing this course, the student is able to:  - describe and explain the positive effects of exercise and physical activity on health  - to interpret data of exercise testing in patients with chronic disorders  - to prepare and guide a safety training program for people with chronic diseases  - to describe existing national and international guidelines and recommendations concerning screening for sport and athletes with various cardiovascular issues  - to estimate the health risk associated with physical effort in various populations, in order to prevent acute cardiovascular complications (clinical reasoning)    This course makes students aware of the actions of other caregivers in an exercise program for chronic diseases.</t>
  </si>
  <si>
    <t>3 sp</t>
  </si>
  <si>
    <t>3 ECTS</t>
  </si>
  <si>
    <t>Evidence based practice into guidelines and recommendations</t>
  </si>
  <si>
    <t>See website KU Leuven education of kinsiology and physical education</t>
  </si>
  <si>
    <t>Werner Helsen</t>
  </si>
  <si>
    <t>http://onderwijsaanbod.kuleuven.be/2013/syllabi/v/e/L00F3AE.htm</t>
  </si>
  <si>
    <t>Physical Activity, Physical Fitness &amp; Risk of exercise</t>
  </si>
  <si>
    <t>After completing this course, the student is able to integrate exercise physiology knowledge into practice for  -  the evaluation of physical activity and fitness,  -  the editing of training programmes for healthy people and people with chronic disorders (basic principles),  -  safely applying exercise capacity evaluations and training programmes using risk stratification and preparticipating screening.</t>
  </si>
  <si>
    <t>See aims</t>
  </si>
  <si>
    <t>Rehabilitation and Physiotherapy</t>
  </si>
  <si>
    <t>Master in Rehabilitaton sciences</t>
  </si>
  <si>
    <t>Filip Staes</t>
  </si>
  <si>
    <t>Filip.staes@faber.kuleuven.be</t>
  </si>
  <si>
    <t>http://onderwijsaanbod.kuleuven.be/opleidingen/n/SC_51017035.htm#bl=01</t>
  </si>
  <si>
    <t>Sweden</t>
  </si>
  <si>
    <t>Nursing</t>
  </si>
  <si>
    <t>Croatia</t>
  </si>
  <si>
    <t>avulicp@gmail.com</t>
  </si>
  <si>
    <t>UNIVERSITY OF ZADAR</t>
  </si>
  <si>
    <t>DEPARTMENT OF PSYCHOLOGY</t>
  </si>
  <si>
    <t>COURSE: PREVENTIVE PROGRAM IN COMUNITY</t>
  </si>
  <si>
    <t>ANITA VULIÄ†-PRTORIÄ†</t>
  </si>
  <si>
    <t>CROATIAN</t>
  </si>
  <si>
    <t>2 ECTS</t>
  </si>
  <si>
    <t>YES, THEY HAVE PRACTICAL WORK WITH CHILDREN AND STUDENTS</t>
  </si>
  <si>
    <t>CLINICAL AND HEALTH  PSYCHOLOGY</t>
  </si>
  <si>
    <t>http://www.unizd.hr/psihologija/Nastavnici/AnitaVuli%C4%87Prtori%C4%87/Nastavnadjelatnost/tabid/5135/Default.aspx</t>
  </si>
  <si>
    <t>Slovakia</t>
  </si>
  <si>
    <t>lea.maes@ugent.be</t>
  </si>
  <si>
    <t>University of Ghent</t>
  </si>
  <si>
    <t>Master of Science in health education and health promotion</t>
  </si>
  <si>
    <t>Lea Maes</t>
  </si>
  <si>
    <t>Short version in English:  Objectives     The Master of Health Education and Health Promotion study programme aspires to train professionals who - setting out from their prior knowledge in the areas of psychology, sociology, medical sciences or movement and sports sciences (acquired through a academic Bachelor or a professional Bachelor study programme in Health Care and related sectors, complemented with a linking course) â€“ are duly capable of developing, implementing and evaluating health education and health promotion programmes in a variety of different settings (hospitals, education, private industry, the media, â€¦). In doing so, a due focus of attention is made to go out both to individual-oriented and community-oriented interventions and programmes. As part of the Masterâ€™s programme, the due know-how in terms of the determinants of health problems and health behaviour are explored in greater depth in addition to teaching students the appropriate methodologies and measures to be put in place to influence behaviour. National policy and the policy of international organisations is analysed and evaluated in terms of their impact on health. Given the multidisciplinary inflow of students, knowledge is complemented and specific skills are taught by way of a set of elective course units.     Attainment targets     Students are made to acquire the necessary skills to formulate research topics in their own chosen discipline and to solve these queries in a duly methodological manner. The latter is also concretised as part of the Master thesis.</t>
  </si>
  <si>
    <t>60 ECTS</t>
  </si>
  <si>
    <t>environmental interventions, intervention mapping, physocal activity, sedentary behaviour, nutrition</t>
  </si>
  <si>
    <t>no, contact with the prevention working force is organised within the programma (guestspeakers, members of the jury for papers and masterthesis</t>
  </si>
  <si>
    <t>administration of the flemish government</t>
  </si>
  <si>
    <t>master of science in health education and health promotion</t>
  </si>
  <si>
    <t>http://studiegids.ugent.be/2013/EN/FACULTY/D/MABA/DMGEVO/DMGEVO.html</t>
  </si>
  <si>
    <t>njbegic@ffzg.hr</t>
  </si>
  <si>
    <t>University of Zagreb, Faculty for Humanities and social sciences</t>
  </si>
  <si>
    <t>Department of Psychology</t>
  </si>
  <si>
    <t>POSTGRADUATE SPECIALIST DEGREE PROGRAM IN CLINICAL PSYCHOLOGY</t>
  </si>
  <si>
    <t>croatian/English</t>
  </si>
  <si>
    <t>Postgraduate Certificate or Diploma</t>
  </si>
  <si>
    <t>This program trains psychologists to carry out the most complex tasks in the area of clinical psychology, regardless of the sector (health care, social welfare, the military, private practice, education, etc.).  Upon the completion of the degree program, students will be able to independently use demanding differential-diagnostic and counseling procedures. Their highly specialized knowledge in clinical psychology and their specialist knowledge in the neighboring disciplines, especially psychiatry, neurology and neuroscience will enable students to successfully practice clinical psychology upon the completion of the program.  This program includes developing skills in psychodiagnostics and counseling of various populations: children, adults, persons suffering from various mental and bodily illnesses. Upon the completion of the degree program, the graduates will be able to do the most demanding psychological expertise in clinical practice and make decisions upon which they are based.  Given a great number of elective courses, depending on their interests, students will acquire specific competencies in certain specialized fields of clinical practice (health care psychology, neuropsychology, clinical child psychology).</t>
  </si>
  <si>
    <t>NataÅ¡a JokiÄ‡-BegiÄ‡</t>
  </si>
  <si>
    <t>http://psihologija.ffzg.unizg.hr/poslijediplomski-specijalisticki/klinicka</t>
  </si>
  <si>
    <t>Hungary</t>
  </si>
  <si>
    <t>Semmelweis University</t>
  </si>
  <si>
    <t>Clinical Psychology</t>
  </si>
  <si>
    <t>Health Psychology</t>
  </si>
  <si>
    <t>Dr. Perczel-Forintos DÃ³ra</t>
  </si>
  <si>
    <t>Hungarian</t>
  </si>
  <si>
    <t>health promotion, behavioual medicine, weight loss programs, suicide prevention programmes</t>
  </si>
  <si>
    <t>clinical psychology</t>
  </si>
  <si>
    <t>Applied clinical psychology</t>
  </si>
  <si>
    <t>Suicide prevention</t>
  </si>
  <si>
    <t>Screening, depression, recognition of depression, suicide prevention in general practice, crisis hotlines, problem solving training, cognitive behav</t>
  </si>
  <si>
    <t>NO</t>
  </si>
  <si>
    <t>luc.devisschere@ugent.be</t>
  </si>
  <si>
    <t>University Ghent</t>
  </si>
  <si>
    <t>Dental School</t>
  </si>
  <si>
    <t>Community Dentistry and Dental Public Health</t>
  </si>
  <si>
    <t>De Visschere Luc</t>
  </si>
  <si>
    <t>Basic principles of community dentistry and dental public health  Oral Health promotion  Primary Health Care  Epidemiology  Evidence Based Dentistry</t>
  </si>
  <si>
    <t>Bachelor and Master in dentistry</t>
  </si>
  <si>
    <t>General dentistry</t>
  </si>
  <si>
    <t>Roeland De Moor</t>
  </si>
  <si>
    <t>Roeland.demoor@ugent.be</t>
  </si>
  <si>
    <t>r.urban.bp@gmail.com</t>
  </si>
  <si>
    <t>Eotvos Lorand University</t>
  </si>
  <si>
    <t>Department pf Personality and Health Psychology</t>
  </si>
  <si>
    <t>Health behavior and health promotion</t>
  </si>
  <si>
    <t>Robert Urban</t>
  </si>
  <si>
    <t>Hungary and English</t>
  </si>
  <si>
    <t>Psychology MA Clinical and Health Psychology Specialization</t>
  </si>
  <si>
    <t>Prof Attila OlÃ¡h</t>
  </si>
  <si>
    <t>olah.attila@ppk.elte.hu</t>
  </si>
  <si>
    <t>vkranzel@erf.hr</t>
  </si>
  <si>
    <t>Faculty of Education and Rehabilitation Sciences, University of Zagreb</t>
  </si>
  <si>
    <t>Development and implementation of prevention programs</t>
  </si>
  <si>
    <t>Valentina Kranzelic</t>
  </si>
  <si>
    <t>croatian</t>
  </si>
  <si>
    <t>â€¢	assessment of prevention programs according to science-based criteria  â€¢	development of theory-based outcomes of the prevention programs  â€¢	development of logic framework of the prevention program  â€¢	planning the outcome and process evaluation of the prevention programs  â€¢	creating the guidelines for prevention programs improvement according to results of evaluation  â€¢	analyzing and comparing prevention programs with respect to prevention programs quality standards  â€¢	assessment of principles of effective program implementation</t>
  </si>
  <si>
    <t>Competences acquired upon completion of the graduate study of Social Pedagogy:   -	assessment of risks and needs of the individual and community  -	planning individual and group social-pedagogical interventions  -	conducting planned individual and group social-pedagogical interventions  -	planning non-institutional, institutional, and semi-institutional social-pedagogical interventions  -	conducting planned non-institutional, institutional, and semi-institutional social-pedagogical interventions  -	planning social-pedagogical interventions in alternative contexts  -	conducting planned social-pedagogical interventions in alternative contexts  -	conducting planned educational-counselling interventions  -	planning continuous development of interpersonal communication skills and empathy  -	fostering cooperation with users and other participants in the userâ€™s environment  -	fostering cooperation with interdisciplinary teams  -	conducting analytic and research activities for the needs of social-pedagogic practice  -	planning oneâ€™s own social-pedagogical work on the basis of critical review of professional literature  -	writing professional papers from the social-pedagogical field of activity  -	advocating usersâ€™ rights  -	planning oneâ€™s own work in accordance with professional ethics in social-pedagogical work  -	planning professional development</t>
  </si>
  <si>
    <t>Mental health promotion: from principles to practice, from practice to policy</t>
  </si>
  <si>
    <t>Gordana PavlekoviÄ‡</t>
  </si>
  <si>
    <t>gordana.pavlekovic@snz.hr</t>
  </si>
  <si>
    <t>Upon the completion of the course students will:  â€¢	Understand the concept of mental health promotion and health education;  â€¢	Understand and be able to critically evaluate the effectiveness of mental health promotion programs in different environments (the family, the school, the community);   â€¢	Fully understand the importance of cooperation between sectors, and develop a positive attitude towards it, especially with regard to cooperating with the healthcare system;  â€¢	Understand the basic methods in multi-professional work in promoting mental health and healthcare education;  â€¢	Understand and develop skills of applying best practice experience in their practice;  â€¢	Develop a critical outlook towards ethical dilemmas in individual and community mental health promotion programs.</t>
  </si>
  <si>
    <t>Prevention Science and Disability Studies</t>
  </si>
  <si>
    <t>Upon completion of the Prevention Science and Disability Studies doctoral degree program, i.e. upon being awarded the title of PhD in the field, students will have all the competences as described in each course they have taken, and additional skills in independently planning, carrying out and evaluating research projects.   Students will primarily acquire research competences in the areas of mental health promotion, prevention of mental and behavioral disorders, child and youth delinquency, and disability and human rights. During the program they will develop skills in using quantitative and qualitative research methodology, assessing needs (especially in the community), doing action and evaluation research, cost-benefit and cost-effectiveness analyses and meta analyses, longitudinal research, experimental and quasi-experimental research and in using other scientific methods. The degree program also allows for students to take courses taught by best experts from abroad, which will make it possible to acquire additional competences.   In the area of prevention science (mental health promotion, prevention of mental and behavioral disorders and prevention of delinquency) various internationally recognized competences (which have not yet been included in any Croatian postgraduate degree programs or in determining state, county or local needs) will be brought together for the first time in a single program. This will be reflected in the competences that the future scientists will acquire in the program: setting up research problems and determining needs of children, youth and significant adults (who are called upon to make prevention interventions), determining and preparing most suitable and efficient strategies and programs (evaluation, evidence-based programs/practice) to reach quality and effective results, community monitoring, intervention evaluation. Their work will be science based, and will be aimed at developing prevention science. As a result, future scientists will develop guidelines to be proposed for application on the national and other levels and in everyday practice. Establishing prevention science and applying its insights will be the beginning of a new age in the prevention of mental and behavioral disorders, behavioral disorders and risk behaviors of children and youth, substance abuse problems and crime and in many other harmful behaviors in a risk society, where protective factors, mental health promotion and investment into positive development of children are youth are undervalued.   In the area of disability studies, future researchers will acquire a deep understanding of various approaches to disability; they will be able to critically analyze existing models; they will have a complete insight into the methodological approaches to disability research; they will understand and be able to lead an interdisciplinary team; they will be able to create policies in the area of disability, to draw up strategies and programs and introduce initiatives; they will be able to evaluate programs, monitor the rights of persons with disabilities, evaluate social policy programs in order to recognize discrimination against persons with disabilities, etc. The competences acquired in this program and their application in research and disability policies will make it possible for program graduates to conduct applied research and draw up national and regional measures aimed at systematically improving the life quality of persons with disabilities and realizing their human rights.   Based on all these competences, PhD graduates will be able to continue their academic career in Croatia and abroad, and take up positions in higher education institutions, research centers and in the public and private sectors.  PhD graduates will also be able to continue their training in postdoctoral research programs, especially abroad, since there are no such programs in Croatia. This will result in increased mobility of young scientists and in the development of their academic and research careers, and will enable them to apply their expertise in the areas of special national interest in the public sector, by taking up posts in local, county and state levels as policy makers whose task is to select, create and evaluate strategies and programs.</t>
  </si>
  <si>
    <t>Rea Fulgosi-Masnjak (overall Ph.D. program), Martina Feric Slehan (modul Prevention Sciences)</t>
  </si>
  <si>
    <t>rea@erf.hr, mferic@erf.hr</t>
  </si>
  <si>
    <t>http://www.erf.unizg.hr/studyProgrammePostDoct.html</t>
  </si>
  <si>
    <t>Social exclusion (of youth) in postmodernity</t>
  </si>
  <si>
    <t>Spela Razpotnik</t>
  </si>
  <si>
    <t>spela.razpotnik@pef.uni-lj.si</t>
  </si>
  <si>
    <t>Upon completion of the course students will:  â€¢	Understand the concepts of social exclusion and related theories.  â€¢	Be able to use these concepts in recognizing and analyzing particular phenomena of social exclusion of youth.  â€¢	Be able to reflect on their own system of values in the socio-political context and identify the role of professional work in forming social representations of social exclusion.  â€¢	Apply theoretical knowledge and expert reflection in planning appropriate social inclusion action/approaches.</t>
  </si>
  <si>
    <t>Preventive strategies in the family and the school environment</t>
  </si>
  <si>
    <t>Upon completion of this course students will:  â€¢	identify and understand theoretical frameworks that the mentioned topics are based on gained insight into numerous studies of factors in the family and the school environment  â€¢	be able to define and identify risk and protective factors in the family and school environment  â€¢	become aware of the importance and the connection of identified risk and protective factors for particular problems in planning preventive strategies  â€¢	be able to describe and understand the principles of prevention and family-based and school-based intervention  â€¢	be able to distinguish and describe environment/system-focused prevention interventions and individual/group-focused interventions  â€¢	be able to identify effective programs (strategies/activities)  â€¢	be able to distinguish and understand program characteristics with regard to the prevention level (risk level)  â€¢	be able to identify strategies of creating and strengthening the cooperation between the family, the school and the community  â€¢	develop a critical approach to research and its results    The course is designed to develop the following skills: literature research, writing papers and their presentation and taking part in discussions.</t>
  </si>
  <si>
    <t>Czech Republic</t>
  </si>
  <si>
    <t>University of palacky</t>
  </si>
  <si>
    <t>department of psychology</t>
  </si>
  <si>
    <t>Specialized courses for school prevention workers</t>
  </si>
  <si>
    <t>Slovenia</t>
  </si>
  <si>
    <t>National Institute of Public Healt</t>
  </si>
  <si>
    <t>Course on Public Health</t>
  </si>
  <si>
    <t>Lijana Zaletel Kragelj</t>
  </si>
  <si>
    <t>Lijana.kragelj@mf.uni-lj.si</t>
  </si>
  <si>
    <t>slovenian</t>
  </si>
  <si>
    <t>Department of Behavioral Disorders</t>
  </si>
  <si>
    <t>Faculty of Education and Rehabilitation Sciences</t>
  </si>
  <si>
    <t>Theories of Prevention I</t>
  </si>
  <si>
    <t>Josipa Mihic and Miranda Novak</t>
  </si>
  <si>
    <t>jmihic@erf.hr, mnovak@erf.hr</t>
  </si>
  <si>
    <t>Croatian</t>
  </si>
  <si>
    <t>Theoretical background and historical perspective</t>
  </si>
  <si>
    <t>No, they don't.</t>
  </si>
  <si>
    <t>I would say 30% of them to 50% of the whole student population.</t>
  </si>
  <si>
    <t>Bachelors, Undergraduate study of Social Pedagogy</t>
  </si>
  <si>
    <t>vkranzel@gmail.com</t>
  </si>
  <si>
    <t>http://www.erf.unizg.hr/Studiji/StudijiPreddiplomskiSocijalnaPedagogija.html</t>
  </si>
  <si>
    <t>Prevention campaigns</t>
  </si>
  <si>
    <t>4 ECTS</t>
  </si>
  <si>
    <t>Using media in prevention and promotion</t>
  </si>
  <si>
    <t>30-50%</t>
  </si>
  <si>
    <t>Upon completion of the undergraduate study, the student acquires the following competences:  â€¢	Knowledge of developmental characteristics of the individual as the basis for development of behavioural disorders    â€¢	Knowledge of the bio-psycho-social structure of the individual as the basis for development of behavioural disorders    â€¢	 Knowledge of criminal offences, victims of delinquent behaviour, and criminality as the gravest form of behavioural problems   â€¢	Understanding of influences of social environment on development of behavioural problems  â€¢	Understanding of societyâ€™s reaction to behavioural problems   â€¢	Understanding of theoretical concepts which are used in social-pedagogical work  â€¢	Understanding of social-pedagogical methods  â€¢	Analyzing behaviour of the individual and influences of that behaviour on social environment  â€¢	Analyzing  influences of social environment on behaviour of the individual  â€¢	Evaluating needs of the individual and social community  â€¢	Applying social-pedagogical concepts in work with children, youth, and adults with behavioural disorders and socially excluded groups  â€¢	Knowledge of professional ethics in social-pedagogical work  â€¢	Searching through professional literature, databases and other sources of information  â€¢	Critical reviews of professional literature  â€¢	Independent acquisition of new knowledge and insights from relevant literature</t>
  </si>
  <si>
    <t>http://www.erf.unizg.hr/Studiji/StudijiDiplomskiSocijalnaPedagogija.html</t>
  </si>
  <si>
    <t>Ethics in prevention research</t>
  </si>
  <si>
    <t>Miranda Novak</t>
  </si>
  <si>
    <t>mnovak@erf.hr</t>
  </si>
  <si>
    <t>Valentina KranÅ¾eliÄ‡</t>
  </si>
  <si>
    <t>Karolinska Institutet</t>
  </si>
  <si>
    <t>Theories of prevention I</t>
  </si>
  <si>
    <t>Josipa Mihic, Martina Feric</t>
  </si>
  <si>
    <t>jmihic@erf.hr, mferic@erf.hr</t>
  </si>
  <si>
    <t>â€¢	To demonstrate the knowledge, critically evaluate and compare the basic theories / concepts / aspects of prevention  â€¢	To analyze the applicability of different domains of preventive actions (individual, parents / family, school, community) and explain the specifics of the application of such prevention programs in the social and pedagogical practice   â€¢	To demonstrate the knowledge of professional prevention terminology  â€¢	To understand the importance of scientific base of prevention programs</t>
  </si>
  <si>
    <t>-	assessment of risks and needs of the individual and community  -	planning individual and group social-pedagogical interventions  -	conducting planned individual and group social-pedagogical interventions  -	planning non-institutional, institutional, and</t>
  </si>
  <si>
    <t>http://www.erf.unizg.hr/indexEng.html</t>
  </si>
  <si>
    <t>Research in prevention</t>
  </si>
  <si>
    <t>Josipa Mihic, Miranda Novak and Valentina Kranzelic</t>
  </si>
  <si>
    <t>jmihic@erf.hr, mnovak@erf.hr, vkranzel@gmail.com</t>
  </si>
  <si>
    <t>â€¢	To assess the role and contribution of the research on the characteristics of specific groups of the population for the development of evidence-based prevention programs   â€¢	To critically evaluate the existing continuum of prevention interventions within different domains (education, health, welfare, police, judiciary), starting from the recognized global standards and verified quality prevention interventions   â€¢	To develop a research design for a study within a field of prevention interventions</t>
  </si>
  <si>
    <t>mferic@erf.hr</t>
  </si>
  <si>
    <t>Faculty of Education and Rehabilitation Sceineces University of Zagreb</t>
  </si>
  <si>
    <t>Department of behavior disorders</t>
  </si>
  <si>
    <t>Prevention programs in family and school environment</t>
  </si>
  <si>
    <t>Martina Feric Slehan / Valentina Kranzelic</t>
  </si>
  <si>
    <t>mferic@erf.hr, vkranzel@erf.hr</t>
  </si>
  <si>
    <t>After completing the course the student will be competent (to know and develop skills):   â€¢ understand the connection between family/school risk and protective factors in and developmental outcomes for children and youth,   â€¢ identify, explain and analyze the characteristics of effective programs in family and school environment,   â€¢ analyze and explain the different approaches to program in family and school environment,   â€¢ understand and explain the specific principles of family-based/school-based programs implementation  â€¢ identify the key components of community partnerships</t>
  </si>
  <si>
    <t>http://www.erf.unizg.hr/studyProgrammeUndSP.html</t>
  </si>
  <si>
    <t>Strategic approaches to preventive interventions in community</t>
  </si>
  <si>
    <t>Martina Feric Slehan</t>
  </si>
  <si>
    <t>After completing the course the student will be competent (to know and develop skills):   â€¢ Demonstrate understanding of the concept of healthy communities   â€¢ Demonstrate understanding of comprehensive prevention strategies in the community   â€¢ Demonstrate understanding of models of community organization for prevention  â€¢ Connect the principles of comprehensive prevention in the community and the effectiveness of prevention effort   â€¢ Demonstrate an understanding of the basic principles and techniques of community mobilization   â€¢ Plan needs assessment in the community   â€¢ Analyze the data obtained by assessment of community needs</t>
  </si>
  <si>
    <t>Social pegagogy</t>
  </si>
  <si>
    <t>vkranzel@erf</t>
  </si>
  <si>
    <t>http://www.erf.unizg.hr/studyProgrammeGradSP.html</t>
  </si>
  <si>
    <t>Introduction to Prevention of Mental and Behavioral Disorders and Mental Health Promotion</t>
  </si>
  <si>
    <t>Upon completion of this course students will:  â€¢	understand prevention as a dynamic science responding to the needs of individuals and systems   â€¢	understand and describe the term â€œat riskâ€   â€¢	understand theories/concepts which are the basis of prevention science  â€¢	plan preventive strategies based on theoretical frameworks and approaches  â€¢	think critically while planning preventive strategies and studying literature    The course is designed to develop the following skills: literature research, writing papers and their presentation and taking part in discussions.</t>
  </si>
  <si>
    <t>Upon completion of the Prevention Science and Disability Studies doctoral degree program, i.e. upon being awarded the title of PhD in the field, students will have all the competences as described in each course they have taken, and additional skills in independently planning, carrying out and evaluating research projects.     Students will primarily acquire research competences in the areas of mental health promotion, prevention of mental and behavioral disorders, child and youth delinquency, and disability and human rights. During the program they will develop skills in using quantitative and qualitative research methodology, assessing needs (especially in the community), doing action and evaluation research, cost-benefit and cost-effectiveness analyses and meta analyses, longitudinal research, experimental and quasi-experimental research and in using other scientific methods. The degree program also allows for students to take courses taught by best experts from abroad, which will make it possible to acquire additional competences.   In the area of prevention science (mental health promotion, prevention of mental and behavioral disorders and prevention of delinquency) various internationally recognized competences (which have not yet been included in any Croatian postgraduate degree programs or in determining state, county or local needs) will be brought together for the first time in a single program. This will be reflected in the competences that the future scientists will acquire in the program: setting up research problems and determining needs of children, youth and significant adults (who are called upon to make prevention interventions), determining and preparing most suitable and efficient strategies and programs (evaluation, evidence-based programs/practice) to reach quality and effective results, community monitoring, intervention evaluation. Their work will be science based, and will be aimed at developing prevention science. As a result, future scientists will develop guidelines to be proposed for application on the national and other levels and in everyday practice. Establishing prevention science and applying its insights will be the beginning of a new age in the prevention of mental and behavioral disorders, behavioral disorders and risk behaviors of children and youth, substance abuse problems and crime and in many other harmful behaviors in a risk society, where protective factors, mental health promotion and investment into positive development of children are youth are undervalued.   In the area of disability studies, future researchers will acquire a deep understanding of various approaches to disability; they will be able to critically analyze existing models; they will have a complete insight into the methodological approaches to disability research; they will understand and be able to lead an interdisciplinary team; they will be able to create policies in the area of disability, to draw up strategies and programs and introduce initiatives; they will be able to evaluate programs, monitor the rights of persons with disabilities, evaluate social policy programs in order to recognize discrimination against persons with disabilities, etc. The competences acquired in this program and their application in research and disability policies will make it possible for program graduates to conduct applied research and draw up national and regional measures aimed at systematically improving the life quality of persons with disabilities and realizing their human rights.   Based on all these competences, PhD graduates will be able to continue their academic career in Croatia and abroad, and take up positions in higher education institutions, research centers and in the public and private sectors.  PhD graduates will also be able to continue their training in postdoctoral research programs, especially abroad, since there are no such programs in Croatia. This will result in increased mobility of young scientists and in the development of their academic and research careers, and will enable them to apply their expertise in the areas of special national interest in the public sector, by taking up posts in local, county and state levels as policy makers whose task is to select, create and evaluate strategies and programs.</t>
  </si>
  <si>
    <t>Rea Fulgosi-Masnjak (overall Ph.D program) , Martina Feric Slehan (for Prevention science modul)</t>
  </si>
  <si>
    <t>Analysing Mental Health Problems for Prevention Planning</t>
  </si>
  <si>
    <t>C. Hosman</t>
  </si>
  <si>
    <t>hosman@psych.ru.nl</t>
  </si>
  <si>
    <t>english</t>
  </si>
  <si>
    <t>â€¢	The ability to understand the meaning of risk and risk analysis and to use such concepts in analyzing mental health problems as a basis for prevention and promotion planning  â€¢	The ability to understand different models of the concepts of mental health and mental disorders, and the relation between mental health and mental disorders  â€¢	The ability to differentiate between multiple scientific theories and models on determinants and development of mental health and mental disorders  â€¢	The ability to apply available theoretical models to the analysis of prevalent mental health problems in a community or the population at large.  â€¢	The ability to identify needs for knowledge innovation and to translate such needs in research questions  â€¢	The ability to use theoretical models and empirical knowledge of determinants to infer potentially effective intervention strategies for prevention and mental health promotion.  â€¢	The ability to understand the relationship between mental, physical and social problems and its implications for public health and social policy planning</t>
  </si>
  <si>
    <t>Rea Fulgosi-Masnjak (overall Ph.D. program), Martina Feric Slehan (modu Prevention Scineces)</t>
  </si>
  <si>
    <t>1.4	Developmental psychopathology and prevention</t>
  </si>
  <si>
    <t>â€¢	The ability to understand the concepts, principles and theories of developmental psychopathology and their meaning for prevention of mental disorders and promotion of mental health.  â€¢	The ability to identify evidence-based developmental pathways of mental disorders and mental health across the life span, including pathways defined by equifinality and pathways defined by multifinality.  â€¢	The ability to link knowledge on risk and protective factors from different disciplines, systems levels and stages of the life span, and to integrate this knowledge in a comprehensive view on the development of mental health and mental disorders.  â€¢	The ability to use knowledge from developmental psychopathology for the selection of determinants, populations at risk and sensitive periods as targets for effective prevention and mental health promotion.   â€¢	The ability to understand the epidemiology of the transgenerational transfer of psychopathology, the active mediating processes and moderating factors in this process, and related opportunities to prevent the transfer of mental and behavioral problems from parents to their children.   â€¢	The ability to understand parallel and sequential comorbidity among mental disorders and with physical and social problems using knowledge from developmental psychopathology; and its implications for designing effective prevention programmes and public mental health policies.</t>
  </si>
  <si>
    <t>Lithuania</t>
  </si>
  <si>
    <t>Vilnius University</t>
  </si>
  <si>
    <t>University of Catania</t>
  </si>
  <si>
    <t>Biomedicina Clinica e Molecolare</t>
  </si>
  <si>
    <t>Smoking cessation</t>
  </si>
  <si>
    <t>Prof Riccardo Polosa</t>
  </si>
  <si>
    <t>polosa@unict.it</t>
  </si>
  <si>
    <t>italian</t>
  </si>
  <si>
    <t>Promote smoking cessation</t>
  </si>
  <si>
    <t>paolo.villari@uniroma1.it</t>
  </si>
  <si>
    <t>Sapienza University of Rome</t>
  </si>
  <si>
    <t>Public Health and Infectious Diseases</t>
  </si>
  <si>
    <t>Hygiene</t>
  </si>
  <si>
    <t>Paolo Villari</t>
  </si>
  <si>
    <t>Italian</t>
  </si>
  <si>
    <t>School of Specialization in Hygiene and Preventive Medicine</t>
  </si>
  <si>
    <t>Paolo Villari (Coordinator)</t>
  </si>
  <si>
    <t>paolo.villari@uniroma1.it; anna.pennella@uniroma1.it</t>
  </si>
  <si>
    <t>giuseppe.latorre@uniroma1.it</t>
  </si>
  <si>
    <t>Department of Public health and Infectious Diseases</t>
  </si>
  <si>
    <t>Metodologia della Prevenzione</t>
  </si>
  <si>
    <t>Giuseppe La Torre</t>
  </si>
  <si>
    <t>The principles of risk assessment; periodical medical visits for workers; the visits in the working environments; worker safety at school; mobbing work related stress; burn-out syndrome in helping professions; Disability Management and its main applications; primary prevention at the workplace; disease surveillance in the workplace; methods and tolls or preventive medicine; lifestyle and working conditions; workplace health education ; quality of life in the general population and in the working population.</t>
  </si>
  <si>
    <t>Bachelor in "TECNICHE DELLA PREVENZIONE NELLâ€™AMBIENTE E NEI LUOGHI DI LAVORO"</t>
  </si>
  <si>
    <t>General Psychology, Psychological Innovations and Research Training Center</t>
  </si>
  <si>
    <t>Clinical Health Psychology</t>
  </si>
  <si>
    <t>Lithuanian</t>
  </si>
  <si>
    <t>Understanding of psychosocial aspects of different somatic conditions and application of this understanding in practical work with patients, equally working in team with medical staff. The main aims are to analyse the psychosocial aspects of the somatic illness and diseases; to teach the modern theories and approaches of clinical health psychology; to introduce the main functions and tasks of health psychologists in various medical settings.</t>
  </si>
  <si>
    <t>5 ECTS</t>
  </si>
  <si>
    <t>Master's in Psychology programme (Health Psychology specialization)</t>
  </si>
  <si>
    <t>The main aim of this study programme is to train high quality psychologists (able to compete in Lithuanian, as well as in EU labour market) to give them contemporary knowledge on psychology, to train professional skills of psychological problems solving and performing research work, to teach research methods and to acquire skills of handling statistical data, to form professional values based on psychologists ethics, to train for separate specific areas of professional practice (educational, health, social, cognitive or child psychology).  MSc programme deepens the know-how and know-what knowledge received in the BSc studies and enhance generic competences:  1.	Interpersonal and Collaborative Skills in different contexts, independent and team work.   2.	Diversity (racial, ethnic, gender, religious, etc.) awareness and sensitive service delivery.   3.	Technological Applications.   4.	Professional, Legal, Ethical and Social responsibility.  Health psychology specialization. Profile of health psychology specialization is to develop the following specific competencies:    H1. Knowledge of psychology and health psychology theories, ability to apply them in analyzing the psychological problems of a person's health and health care system.   H2. Evidence based psychological service delivery in health care settings.  H3. Understanding of the application of the biopsychosocial model in health psychology and perception of its possibilities and advantages in medical science and practice.    H4. Ability to apply health psychology knowledge in the enhancement and maintenance of health, prevention of illnesses (physical and mental), treatment of diseases, identification of the causes of different illnesses and afflictions as well as the related factors.    Health psychology specialization aims to prepare professionals who can help people of different age (both working individually, in groups, and in communities) manage and deal with illnesses, especially chronic ones; it can also help people change their behaviour in order to improve health and prevent illnesses. Health psychologists are also prepared to implement these aims while working together with medical and (or) other staff members and specialists. Finally, they are prepared to carry out researches answering different questions about illness management and health promotion.</t>
  </si>
  <si>
    <t>Prof. Gintautas Valickas, Assoc.Prof. Laima Bulotaite</t>
  </si>
  <si>
    <t>gintautas.valickas@fsf.vu.lt, laima.bulotaite@fsf.vu.lt</t>
  </si>
  <si>
    <t>www.fsf.vu.lt</t>
  </si>
  <si>
    <t>Germany</t>
  </si>
  <si>
    <t>Leibniz Institute for Prevention Research and Epidemiology - BIPS GmbH</t>
  </si>
  <si>
    <t>Prevention and Evaluation</t>
  </si>
  <si>
    <t>andreja.hocevar1@guest.arnes.si</t>
  </si>
  <si>
    <t>UNIVERSITY OF LJUBLJANA, FACULTY OF ARTS</t>
  </si>
  <si>
    <t>FOR EDUCATIONAL SCIENCES</t>
  </si>
  <si>
    <t>PREVENTION AND EDUCATION</t>
  </si>
  <si>
    <t>ANDREJA HOÄŒEVAR</t>
  </si>
  <si>
    <t>SLOVENIAN</t>
  </si>
  <si>
    <t>Znanje in razumevanje:    Å tudent(ka):  - pozna ugotovitve raziskav o razliÄnih oblikah druÅ¾beno nezaÅ¾eljenega vedenja in osebnostnih motenj v prostoru vzgoje in izobraÅ¾evanja ter zunaj njega;  - prepoznava Älovekove in otrokove pravice kot izhodiÅ¡Äe za oblikovanje preventivnih programov v prostoru vzgoje in izobraÅ¾evanja;  - obvlada teoretske koncepte in modele preventive ter njihove aplikacije v praksi, zna oceniti njihove prednosti in pomanjkljivosti.    Uporaba:    Å tudent(ka):  - je usposobljen za raziskovanje posameznih podroÄij, ki so predmet preventive;  - oblikuje strategijo ravnanja vzgojno izobraÅ¾evalne institucije ob pojavu nezaÅ¾eljenega vedenja;  - naÄrtuje in ob izdelanem modelu izvaja ter spremlja uÄinkovitost preventivnih programov v vzgojno-izobraÅ¾evalnih institucija in zunaj njih;  - izvaja svetovalno dejavnost, ki zadeva problematiko prepoznavanja in obravnavanja nezaÅ¾eljenih oblik vedenja za otroke, mladostnike, starÅ¡e, ravnatelje in uÄitelje.    Refleksija:    Å tudent(ka):  - izkuÅ¡nje pri strokovnem delu reflektira z vidika teorije, ki zadeva preventivo, strokovno ravnanje analizira skozi upoÅ¡tevanje pedagoÅ¡kih naÄel in druÅ¾benih zakonitosti;  - prepoznava temeljne znaÄilnosti vloge vzgojno-izobraÅ¾evalnih institucij pri prepreÄevanju nastajanja in Å¡irjenja druÅ¾beno nezaÅ¾eljenih oblik vedenja in osebnostnih motenj;  - reflektira lastno ravnanje in odnos do posameznih oblik nezaÅ¾eljenega vedenja.    Prenosljive spretnosti:    Å tudent(ka):  - obvlada zbiranje, izbiranje in interpretacijo podatkov, ki kaÅ¾ejo na pogostost pojavljanja doloÄenih nezaÅ¾eljenih oblik vedenja v prostoru vzgoje in izobraÅ¾evanja;  - gradi konsistentno argumentacijo ter interpretacijo procesov in dejavnikov na podroÄju preventive;  - strokovnim delavcem in zainteresirani javnosti predstavi in z njimi uvaja modele reÅ¡evanja problemov, ki zadevajo problematiko preventive v vzgojno izobraÅ¾evalnih institucijah in zunaj njih;  - znanje prenaÅ¡a na druge strokovne delavce, ter je usposobljen za delo v timu;  - oblikuje interes in senzibilnost za obravnavo in reÅ¡evanje problemov, ki zadevajo problematiko preventive.</t>
  </si>
  <si>
    <t>EDUCATIONAL SCIENCES, MASTERS</t>
  </si>
  <si>
    <t>Spain</t>
  </si>
  <si>
    <t>Universidad Miguel HernÃ¡ndez</t>
  </si>
  <si>
    <t>PsicologÃ­a de la Salud</t>
  </si>
  <si>
    <t>PrevenciÃ³n y tratamiento de Drogodependencias</t>
  </si>
  <si>
    <t>Spanish</t>
  </si>
  <si>
    <t>4,5</t>
  </si>
  <si>
    <t>Grado</t>
  </si>
  <si>
    <t>benko@jgypk.u-szeged.hu</t>
  </si>
  <si>
    <t>University of Szeged, JuhÃ¡sz Gyula Faculty of Education</t>
  </si>
  <si>
    <t>Institute of Applied Health Sciences and Health Promotion</t>
  </si>
  <si>
    <t>http://www.jgytf.u-szeged.hu/tanszek/alkegeszseg/index.html</t>
  </si>
  <si>
    <t>Introduction to health promotion</t>
  </si>
  <si>
    <t>Dr. habil. BenkÅ‘ Zsuzsanna</t>
  </si>
  <si>
    <t>History of the health concept, paradigm change, understanding and adaptation of the scientifically accepted health concepts, understanding of health promotion, its scope of activities, methods and settings.</t>
  </si>
  <si>
    <t>wellness, fitness, curative tourism</t>
  </si>
  <si>
    <t>Recreation organisation and health promotion</t>
  </si>
  <si>
    <t>to train recreation organiser or/and health promoter - lifestyle counsellor professionals</t>
  </si>
  <si>
    <t>Health Sciences</t>
  </si>
  <si>
    <t>hungarian</t>
  </si>
  <si>
    <t>transfering the medical, psychological, sociological and sport elements of health sciences</t>
  </si>
  <si>
    <t>Health Promotion teacher</t>
  </si>
  <si>
    <t>teaching health promotion in public education, health promoting project management, individual and community counselling in health promotion and mental health promotion</t>
  </si>
  <si>
    <t>Health promotion of minorities</t>
  </si>
  <si>
    <t>Dr. TarkÃ³ KlÃ¡ra</t>
  </si>
  <si>
    <t>tarko@jgypk.u-szeged.hu</t>
  </si>
  <si>
    <t>to understand the factors influencing the health opportunities of different minority groups, with special focus on the Romany minority.</t>
  </si>
  <si>
    <t>Health promoting minority coordinator</t>
  </si>
  <si>
    <t>to adapt the health opportunities of minorities and the possible organisational and individual level interventions and counselling into participants original profession.</t>
  </si>
  <si>
    <t>Health promoting organisational development and project management</t>
  </si>
  <si>
    <t>Dr. Lippai LÃ¡szlÃ³</t>
  </si>
  <si>
    <t>lippail@jgypk.u-szeged.hu</t>
  </si>
  <si>
    <t>the theory and methodology and the adaptation of health promoting project management.</t>
  </si>
  <si>
    <t>project management</t>
  </si>
  <si>
    <t>1 semester (150 hours) field practice</t>
  </si>
  <si>
    <t>Health promoter and mental health promoter</t>
  </si>
  <si>
    <t>individual and group counselling in health promotion, mental health promotion adn health promoting, mental health promoting project management</t>
  </si>
  <si>
    <t>m.t.conner@leeds.ac.uk</t>
  </si>
  <si>
    <t>University of Leeds</t>
  </si>
  <si>
    <t>Understanding, predicting and changing health behaviour</t>
  </si>
  <si>
    <t>Mark Conner</t>
  </si>
  <si>
    <t>This module will examine a range of different health behaviours and what health psychology research has contributed to the understanding of such behaviours.  In particular the module will focus on what social cognition models (SCMs) have contributed to our understanding of the prediction of health behaviour at the individual level and to how we might change such health behaviours.  Such SCMs have become to be regarded as an important contribution to the discipline of health psychology because they account for considerable variance in health behaviours and offer targets for interventions.</t>
  </si>
  <si>
    <t>health psychology</t>
  </si>
  <si>
    <t>Psychological Approach to health</t>
  </si>
  <si>
    <t>Dr Peter Gardner</t>
  </si>
  <si>
    <t>p.h.gardner@leeds.ac.uk</t>
  </si>
  <si>
    <t>University of Greifswald</t>
  </si>
  <si>
    <t>Institute of Social Medicine and Prevention</t>
  </si>
  <si>
    <t>Sozialmedizinisches Praktikum, Querschnittsbereich PrÃ¤vention</t>
  </si>
  <si>
    <t>Prof. Dr. med. Jean-FranÃ§ois Chenot, MPH Prof. Dr. Ulrich John</t>
  </si>
  <si>
    <t>allgemeinmedizin@uni-greifswald.de, ujohn@uni-greifswald.de</t>
  </si>
  <si>
    <t>German</t>
  </si>
  <si>
    <t>Prevention in different clinical settings; Brief individualized interventions for health behavior change and measures to evaluate preventive measures</t>
  </si>
  <si>
    <t>1 Semesterwochenstunde</t>
  </si>
  <si>
    <t>?</t>
  </si>
  <si>
    <t>They are medical students in a university hospital</t>
  </si>
  <si>
    <t>Prevention is a genuin part of the majority of specialities of medicine. However only very few will have the main focus on prevention</t>
  </si>
  <si>
    <t>human medicine</t>
  </si>
  <si>
    <t>zenonas.javtokas@smlpc.lt</t>
  </si>
  <si>
    <t>Center for Health Education and Disease Prevention</t>
  </si>
  <si>
    <t>Health Training School</t>
  </si>
  <si>
    <t>Health promotion and education</t>
  </si>
  <si>
    <t>Zenonas Javtokas</t>
  </si>
  <si>
    <t>lithuanian</t>
  </si>
  <si>
    <t>Provide understanding of fundamentals of health promotion and health education, develop skills for analytical and critical thinking,  independent and team working, organizing and realizing health education activities</t>
  </si>
  <si>
    <t>6 ECTS credits</t>
  </si>
  <si>
    <t>Health promotion, Health Education</t>
  </si>
  <si>
    <t>No formal. Some students personally are working in the public health institutions</t>
  </si>
  <si>
    <t>maybe about 10 percent</t>
  </si>
  <si>
    <t>Provide understanding of fundamentals and skills for public health work</t>
  </si>
  <si>
    <t>Programme lead Ms Prof. dr. Gene Surkiene, Director of the Institute Mr Prof (HP) dr Rimantas Stukas</t>
  </si>
  <si>
    <t>gene.surkiene@mf.vu.lt</t>
  </si>
  <si>
    <t>http://www.mf.vu.lt/en/content/studijos/undegraduate-studies</t>
  </si>
  <si>
    <t>Michal.molcho@nuigalway.ie</t>
  </si>
  <si>
    <t>Ireland</t>
  </si>
  <si>
    <t>NUI Galway</t>
  </si>
  <si>
    <t>determinants of health</t>
  </si>
  <si>
    <t>Michal molcho</t>
  </si>
  <si>
    <t>10 ects</t>
  </si>
  <si>
    <t>Uk</t>
  </si>
  <si>
    <t>MA/postgraduate diploma in health promotion</t>
  </si>
  <si>
    <t>Www.nuigalway.ie/hpr</t>
  </si>
  <si>
    <t>Promoting mental health an well being</t>
  </si>
  <si>
    <t>Prof Margaret Barry</t>
  </si>
  <si>
    <t>Margaret.barry@nuigalway.ie</t>
  </si>
  <si>
    <t>5. ECTS</t>
  </si>
  <si>
    <t>MA/ postgraduate diploma in health promotion</t>
  </si>
  <si>
    <t>Promoting healthy behaviour</t>
  </si>
  <si>
    <t>Geraldine Nolan</t>
  </si>
  <si>
    <t>Geraldine.nolan@nuigalway.ie</t>
  </si>
  <si>
    <t>Health promotion</t>
  </si>
  <si>
    <t>Evaluation</t>
  </si>
  <si>
    <t>Lisa Pursell</t>
  </si>
  <si>
    <t>Lisa.pursell@nuigalway.ie</t>
  </si>
  <si>
    <t>5 ects</t>
  </si>
  <si>
    <t>felvinczi.katalin@ppk.elte.hu</t>
  </si>
  <si>
    <t>ELTE PPK Inst. of Psychology</t>
  </si>
  <si>
    <t>Clinical Psychology and Addictions</t>
  </si>
  <si>
    <t>Prevention programmes in the school setting</t>
  </si>
  <si>
    <t>Katalin Felvinczi</t>
  </si>
  <si>
    <t>Students become familiar with basic concepts of publiuc health, health promotion; they will understand the difference between new and old categorisation of prevention work; they will understand the basic concepts of behaviour modification relevant in the domain of health behaviour; they will study the basics related to programme, project and interventaion evaluation</t>
  </si>
  <si>
    <t>not necessarily, field visits are organised</t>
  </si>
  <si>
    <t>MA in School Psychology/Counselling</t>
  </si>
  <si>
    <t>Katalin KollÃ¡r</t>
  </si>
  <si>
    <t>"N. KollÃ¡r Katalin" &lt;kollar.katalin@ppk.elte.hu&gt;</t>
  </si>
  <si>
    <t>university ca' foscari venice</t>
  </si>
  <si>
    <t>Master in Evaluation in Publi Health and Social Services</t>
  </si>
  <si>
    <t>Giovanni Bertin</t>
  </si>
  <si>
    <t>giovanni.bertin@unive.it</t>
  </si>
  <si>
    <t>evaluation</t>
  </si>
  <si>
    <t>Leibniz Institute for Prevention Research and Epidemiology - BIPS</t>
  </si>
  <si>
    <t>Epidemiologic Methods and Etiological Research</t>
  </si>
  <si>
    <t>Epidemiologic study design,  epdemiological measures, measures of risk, good epidemiological practice (GEP), methods of primary data collection, exposure assessment</t>
  </si>
  <si>
    <t>Biometry</t>
  </si>
  <si>
    <t>Master of Biometry</t>
  </si>
  <si>
    <t>csabadegi@gmail.com</t>
  </si>
  <si>
    <t>Romania</t>
  </si>
  <si>
    <t>Babes Bolyai University</t>
  </si>
  <si>
    <t>Sociology and Social Work</t>
  </si>
  <si>
    <t>Special prevention of drug use</t>
  </si>
  <si>
    <t>Dr. Degi L. Csaba</t>
  </si>
  <si>
    <t>Yes, Caritas and Bonus Pastor foundations.</t>
  </si>
  <si>
    <t>Mental health in helping professions</t>
  </si>
  <si>
    <t>Institute of Psychiatry and Neurology in Warsaw</t>
  </si>
  <si>
    <t>Depatment of Public Health</t>
  </si>
  <si>
    <t>Methods of Mental Health Promotion and Prevention</t>
  </si>
  <si>
    <t>there is no formal leader for this module of the course</t>
  </si>
  <si>
    <t>Knowledge on theoretical backgronud of mental illness and behavioral problems prevention and mental health promotion  Methods of mental health promotion and prevention of mental problems/illeness   Rules on mental health problems identification</t>
  </si>
  <si>
    <t>the module is one of the nine obligatory subjects of the course</t>
  </si>
  <si>
    <t>not relevant</t>
  </si>
  <si>
    <t>No, the aim is to provide students with basic evidence-based knowledge on prevention and mental health promotion</t>
  </si>
  <si>
    <t>No, only in clinical settings</t>
  </si>
  <si>
    <t>10-15%</t>
  </si>
  <si>
    <t>Specialisation Course on Clinical Psychology</t>
  </si>
  <si>
    <t>Skills and knowledge  to monitor mental health indicators in chosen populations   Skills and knowledge to identify mental health problems and symptoms   Skills and kowledge to implement mental health promotion activities and prevention activities  Skils</t>
  </si>
  <si>
    <t>Prof. Danuta Ryglewicz</t>
  </si>
  <si>
    <t>dkulakowska@ipin.edu.pl</t>
  </si>
  <si>
    <t>laima.bulotaite@fsf.vu.lt</t>
  </si>
  <si>
    <t>Department of General Psychology</t>
  </si>
  <si>
    <t>Health promotion and prevention</t>
  </si>
  <si>
    <t>Laima BulotaitÄ—</t>
  </si>
  <si>
    <t>â€¢	Students will learn to analize and assess the needs of health promotion and prevention in different settings.  â€¢	Students will be able to design  prevention and promotion programmes in different settings.    â€¢	Students will be able to analyze scientific literature on health promotion and prevention, to do research in this field</t>
  </si>
  <si>
    <t>This course is for health psychology programme students.  All of them are doing some prevention work.</t>
  </si>
  <si>
    <t>Health psychology</t>
  </si>
  <si>
    <t>General abilities:  â€¢	to communicate and cooperate, use different communicational means and forms, work independently and in a team;   â€¢	to use and critically assess different sources of data, analyse, apply and convey knowledge;   â€¢	raise professional and personal goals, determine the priority areas of activity, plan and organize activities, create projects, take up responsibility for the implementation of the decisions made and their consequences;  â€¢	to work based on the universal human values and norms of professional ethics;  â€¢	to learn independently and self-sufficiently with constant improvement of professional knowledge and skills.    Special abilities:  â€¢	to critically asses the theoretical models and empirical research data of health psychology;   â€¢	to apply the biopsychosocial model of life and diseases;  â€¢	to perform psychological assessment of an individual;  â€¢	to perform a neuropsychological assessment;  â€¢	to apply contemporary psychological interventions in view of individual's health condition or concrete situation;   â€¢	to create and implement health promotion and illness prevention programmes;  â€¢	to consult individuals, groups and organizations of the issues of health promotion and illness prevention;  â€¢	to research and analyse the influence of psychological factors of individual's physical and psychic health;  â€¢	to research and analyse the health condition and well-being of different social groups;  â€¢	to carry out research by using qualitative and quantitative methods, modern statistical methods, interpreting the gained results based on different theoretical models.  Special abilities:  â€¢	to critically asses the theoretical models and empirical research data of health psychology;   â€¢	to apply the biopsychosocial model of life and diseases;  â€¢	to perform psychological assessment of an individual;  â€¢	to perform a neuropsychological assessment;  â€¢	to apply contemporary psychological interventions in view of individual's health condition or concrete situation;   â€¢	to create and implement health promotion and illness prevention programmes;  â€¢	to consult individuals, groups and organizations of the issues of health promotion and illness prevention;  â€¢	to research and analyse the influence of psychological factors of individual's physical and psychic health;  â€¢	to research and analyse the health condition and well-being of different social groups;  â€¢	to carry out research by using qualitative and quantitative methods, modern statistical methods, interpreting the gained results based on different theoretical models.Special abilities:  â€¢	to critically asses the theoretical models and empirical research data of health psychology;   â€¢	to apply the biopsychosocial model of life and diseases;  â€¢	to perform psychological assessment of an individual;  â€¢	to perform a neuropsychological assessment;  â€¢	to apply contemporary psychological interventions in view of individual's health condition or concrete situation;   â€¢	to create and implement health promotion and illness prevention programmes;  â€¢	to consult individuals, groups and organizations of the issues of health promotion and illness prevention;  â€¢	to research and analyse the influence of psychological factors of individual's physical and psychic health;  â€¢	to research and analyse the health condition and well-being of different social groups;  â€¢	to carry out research by using qualitative and quantitative methods, modern statistical methods, interpreting the gained results based on different theoretical models.</t>
  </si>
  <si>
    <t>prof. Gintautas Valickas</t>
  </si>
  <si>
    <t>gintautas.valickas@fsf.vu.lt</t>
  </si>
  <si>
    <t>University of Economics and Innovation</t>
  </si>
  <si>
    <t>Social Psychology</t>
  </si>
  <si>
    <t>Prevention and Psychological Support</t>
  </si>
  <si>
    <t>Zbigniew GaÅ›</t>
  </si>
  <si>
    <t>zbigniew.gas@wsei.lublin.pl</t>
  </si>
  <si>
    <t>CELEM specjalnoÅ›ci z psychoprofilaktyki i pomocy psychologicznej jest przygotowanie absolwentÃ³w psychologii do prowadzenia skutecznych dziaÅ‚aÅ„ o charakterze profilaktycznym oraz udzielania profesjonalnej pomocy psychologicznej w Å›rodowisku dzieci, mÅ‚odzieÅ¼y i dorosÅ‚ych.          Program specjalnoÅ›ci opiera siÄ™ na koncepcji, zgodnie z ktÃ³rÄ…:  psychoprofilaktyka to proces, ktÃ³ry wspiera czÅ‚owieka  przez dostarczanie mu pomocy, potrzebnej  do konstruktywnego zmierzania siÄ™ z trudnoÅ›ciami i kryzysami Å¼yciowymi oraz prowadzenia subiektywnie satysfakcjonujÄ…cego i spoÅ‚ecznie wartoÅ›ciowego Å¼ycia. Tak wiÄ™c, obejmuje ona celowe i konstruktywne dziaÅ‚ania nakierowane na:        Ã˜ promowanie rozwoju czÅ‚owieka, a wiÄ™c umoÅ¼liwianie mu realizowania wÅ‚asnych potencjalnoÅ›ci (zgodnie z humanistycznÄ… koncepcjÄ… czÅ‚owieka);      Ã˜ rozwijanie zasobÃ³w osobistych potrzebnych do skutecznego rozwiÄ…zywania doÅ›wiadczanych problemÃ³w;      Ã˜ likwidowanie czynnikÃ³w szkodliwych, zagraÅ¼ajÄ…cych utracie zdrowia i sprzyjajÄ…cych pojawianiu siÄ™ zaburzeÅ„;      Ã˜ inicjowanie i wzmacnianie czynnikÃ³w chroniÄ…cych, sprzyjajÄ…cych wszechstronnemu rozwojowi i zdrowemu Å¼yciu.         PoniewaÅ¼ podejmowanie dziaÅ‚aÅ„ zapobiegajÄ…cych patologizacji Å¼ycia wymaga od profesjonalistÃ³w z tej dziedziny posiadania odpowiedniej wiedzy oraz umiejÄ™tnoÅ›ci praktycznych, stÄ…d teÅ¼ niniejsza specjalnoÅ›Ä‡ podkreÅ›la te dwa cele:    a) dostarczanie studentom odpowiedniej wiedzy specjalistycznej,    b) stworzenie im warunkÃ³w do doskonalenia dotychczasowych i nabywania nowych umiejÄ™tnoÅ›ci dziaÅ‚ania pomocnego.         REALIZACJA    ZajÄ™cia specjalnoÅ›ciowe rozpoczynajÄ… siÄ™ dziaÅ‚aniami wstÄ™pnymi na III roku studiÃ³w, do ktÃ³rych naleÅ¼Ä…:         â€žPODSTAWOWE ZAGADNIENIA PSYCHOPROFILAKTYKIâ€ (30 godzin,  wykÅ‚ad, semestr letni). Obejmuje on prezentacjÄ™ podstawowych koncepcji zdrowia, uwarunkowaÅ„ jego dysfunkcji oraz dziaÅ‚aÅ„ pomocowych, a takÅ¼e kluczowe zagadnienia zwiÄ…zane z procedurami  konstruowania i oceniania skutecznoÅ›ci programÃ³w profilaktycznych;       â€žDIAGNOZA ZAPOTRZEBOWANIA NA POMOC PSYCHOLOGICZNÄ„â€ (45 godzin, konwersatoria,  semestr letni), gdzie studenci zapoznajÄ… siÄ™ i uczÄ… siÄ™ praktycznego stosowania rÃ³Å¼nych strategii, metod i technik, pozwalajÄ…cych na zdobywanie rozeznania w zakresie czynnikÃ³w zagraÅ¼ajÄ…cych prawidÅ‚owemu rozwojowi oraz utrzymaniu zdrowia psychicznego czÅ‚owieka oraz przejawÃ³w patologizacji rÃ³Å¼norodnych grup spoÅ‚ecznych. Rozeznanie to stanowi podstawowy warunek prawidÅ‚owego konstruowania programÃ³w pomocowych ukierunkowanych na indywidualnego odbiorcÄ™ oraz grupy wysokiego ryzyka;       â€žAUTOANALIZA W SYTUACJI MAÅEJ GRUPYâ€ (30 godzin, laboratoria, semestr letni), gdzie studenci w trakcie zajÄ™Ä‡ treningowych dokonujÄ… identyfikacji zasobÃ³w osobistych waÅ¼nych dla ich funkcjonowania w roli zawodowej oraz wypracowujÄ… indywidualne plany rozwoju, wykorzystujÄ…ce ich tendencjÄ™ do samorealizacji;       â€žWAKACYJNY OBÃ“Z NAUKOWYâ€ (100 godzin, laboratoria w czasie 4 tygodniowego obozu, semestr letni). Obozy realizowane sÄ… w rÃ³Å¼nych miejscowoÅ›ciach w Polsce, charakteryzujÄ…cych siÄ™ wysokimi wskaÅºnikami patologii w Å›rodowisku mÅ‚odzieÅ¼y oraz zainteresowanych prowadzeniem kompleksowych dziaÅ‚aÅ„ profilaktycznych. W jego ramach studenci uczestniczÄ… w grupowych zajÄ™ciach treningowych oraz w praktycznych dziaÅ‚aniach na rzecz mÅ‚odzieÅ¼y i osÃ³b dla nich znaczÄ…cych w lokalnym Å›rodowisku (diagnoza zagroÅ¼eÅ„ i zaburzeÅ„, opracowywanie raportu z badaÅ„, konstruowanie programu dziaÅ‚aÅ„ profilaktycznych, prÃ³by praktycznej jego realizacji). W kolejnych semestrach studenci specjalnoÅ›ci majÄ… szansÄ™ nadprogramowo staÅ¼owaÄ‡ w dziaÅ‚aniach profilaktycznych realizowanych w tym Å›rodowisku.    Zasadniczy blok zajÄ™Ä‡ specjalnoÅ›ciowych (ukierunkowanych na w/w cele) realizowany jest w trakcie IV i V roku i obejmuje on nastÄ™pujÄ…ce zajÄ™cia:         â€žUMIEJÄ˜TNOÅšCI PROFESJONALNE POMAGAJÄ„CEGOâ€ (15 godzin, wykÅ‚ad, semestr zimowy IV roku), poÅ›wiÄ™conego prezentacji klasyfikacji i istoty podstawowych umiejÄ™tnoÅ›ci pomocowych w pracy psychologa;       â€žPOROZUMIEWANIE SIÄ˜ W RELACJI POMAGANIAâ€ (30 godzin, laboratoria, semestr zimowy IV roku), skoncentrowanych na rozwijaniu umiejÄ™tnoÅ›ci komunikacyjnych w procesie pomagania, prowadzÄ…cych do zrozumienia klienta i okazywania mu tego zrozumienia;        â€žDYNAMIKA MAÅEJ GRUPYâ€ (30 godzin, laboratoria, semestr zimowy IV roku), podczas ktÃ³rych studenci poznajÄ… prawidÅ‚owoÅ›ci kierujÄ…ce funkcjonowaniem "maÅ‚ej grupy" i sposoby wykorzystania ich w pracy treningowej i terapeutycznej;       â€žPODSTAWY KONTAKTU POMOCNEGOâ€ (30 godzin, laboratoria, semestr  zimowy IV roku), gdzie studenci nabywajÄ… umiejÄ™tnoÅ›ci prowadzenia dziaÅ‚aÅ„ pomocowych wobec osÃ³b w sytuacji kryzysu Å¼yciowego lub rozwojowego.  Prezentowana metodyka kontaktu pomocnego wyrasta z rogeriaÅ„skiej koncepcji czÅ‚owieka i realizowana jest w formie zajÄ™Ä‡ warsztatowych;       â€žWYBRANE ZAGADNIENIA POMOCY PSYCHOLOGICZNEJ DZIECIOM I MÅODZIEÅ»Yâ€ (30 godzin, wykÅ‚ad, semestr letni IV roku), poÅ›wiÄ™cony prezentacji podstawowych strategii i metod pomocy psychologicznej dzieciom i mÅ‚odzieÅ¼y, dostosowanych do specyfiki przeÅ¼ywanych przez nich trudnoÅ›ci oraz uwarunkowaÅ„ i moÅ¼liwoÅ›ci ich Å›rodowiska wychowawczego;       â€žTRENINGI PSYCHOLOGICZNE DLA MÅODZIEÅ»Yâ€ (30 godzin, laboratoria, semestr letni IV roku) gdzie studenci nabywajÄ… umiejÄ™tnoÅ›ci prowadzenia dziaÅ‚aÅ„ psychoedukacyjnych dla mÅ‚odzieÅ¼y, wspomagajÄ…cych rozwÃ³j osobowy oraz doskonalÄ…cych skutecznoÅ›Ä‡ zadaniowÄ…;       â€žPOMOC PSYCHOLOGICZNA CZÅONKOM SUBKULTUR I SEKT RELIGIJNYCHâ€ (30 godzin, konwersatoria, semestr letni IV roku), gdzie studenci poznajÄ… specyfikÄ™ funkcjonowania dominujÄ…cych subkultur mÅ‚odzieÅ¼owych, sekt i nowych ruchÃ³w religijnych oraz rozwijajÄ… moÅ¼liwoÅ›ci ograniczania ich destrukcyjnego wpÅ‚ywu na dzieci i mÅ‚odzieÅ¼;       â€žKONTAKT POMOCNY NA RZECZ KLIENTA W OKRESIE DORASTANIAâ€ (30 godzin, laboratoria, semestr letni IV roku), gdzie studenci nabywajÄ… i doskonalÄ… umiejÄ™tnoÅ›ci prowadzenia kontaktu pomocnego na rzecz mÅ‚odzieÅ¼y w rÃ³Å¼nych fazach okresu dojrzewania;       â€žÄ†WICZENIA TERENOWE W PLACÃ“WKACH POMOCY PSYCHOLOGICZNEJâ€ (60 godzin, laboratoria, semestr letni IV roku), gdzie studenci nabywajÄ… umiejÄ™tnoÅ›ci dokonywania kompleksowej i wielopÅ‚aszczyznowej diagnozy psychologicznej, ukierunkowanej na modyfikowanie dziaÅ‚aÅ„ wychowawczych oraz programowanie dziaÅ‚aÅ„ psychokorekcyjnych (jako przygotowanie do zajÄ™Ä‡ w placÃ³wkach pomocy psychologicznej);       â€žWYBRANE ZAGADNIENIA POMOCY PSYCHOLOGICZNEJ DOROSÅYMâ€ (15 godzin, wykÅ‚ad, semestr zimowy V roku), poÅ›wiÄ™cony prezentacji podstawowych strategii i metod pomocy psychologicznej dorosÅ‚ym, dostosowanych do specyfiki przeÅ¼ywanych przez nich trudnoÅ›ci oraz ich sytuacji Å¼yciowej i peÅ‚nionych rÃ³l spoÅ‚ecznych;      â€žMETODY ROZWIJANIA INTERAKCJI RODZINNYCHâ€ (30 godzin, konwersatoria, semestr zimowy V roku), gdzie studenci nabywajÄ… umiejÄ™tnoÅ›ci prowadzenia dziaÅ‚aÅ„ wspierajÄ…cych rodzinÄ™ w modyfikowaniu relacji rodzinnych i wzbogacaniu stylu Å¼ycia rodziny;       â€žINTERWENCJA KRYZYSOWAâ€ (30 godzin, laboratoria, semestr zimowy V roku), gdzie studenci nabywajÄ… i doskonalÄ… umiejÄ™tnoÅ›ci diagnozy sytuacji kryzysowej oraz prowadzenia interwencji psychologicznej, ukierunkowanej na konstruktywne przezwyciÄ™Å¼enie sytuacji kryzysowej;      â€žPOMOC PSYCHOLOGICZNA OSOBOM UZALEÅ»NIONYMâ€ (30 godzin, konwersatoria, semestr zimowy V roku), gdzie studenci poznajÄ… moÅ¼liwoÅ›ci udzielania wsparcia psychologicznego osobom uzaleÅ¼nionym od rÃ³Å¼nych Å›rodkÃ³w odurzajÄ…cych;      â€žÄ†WICZENIA TERENOWE W PLACÃ“WKACH PSYCHOLOGICZNYCHâ€ (90 godzin, laboratoria, semestr zimowy V roku), bÄ™dÄ…ce praktycznÄ… weryfikacjÄ… nabytej wiedzy i umiejÄ™tnoÅ›ci w rzeczywistoÅ›ci placÃ³wek psychologicznych, peÅ‚niÄ…cych funkcje psychoprofilaktyczne i psychokorekcyjne (np. OÅ›rodek Higieny Psychicznej dla Ludzi Zdrowych, OÅ›rodek Profilaktyki Åšrodowiskowej,  Specjalistyczna Poradnia Psychoprofilaktyki i Terapii Rodzin, Poradnia Psychologiczno-Pedagogiczna);      â€žANIMOWANIE POMOCY NIEPROFESJONALNEJâ€ (15 godzin, wykÅ‚ad, semestr letni V roku), poÅ›wiÄ™cony prezentacji wybranych koncepcji i strategii pomocowych bazujÄ…cych na dziaÅ‚aniach nieprofesjonalistÃ³w (m.in. mÅ‚odzieÅ¼owe programy rÃ³wieÅ›nicze, wolontariat mÅ‚odzieÅ¼owy i dorosÅ‚ych, grupy i ruchy samopomocowe);      â€žWOLONTARIAT MÅODZIEÅ»OWYâ€ (30 godzin, konwersatoria, semestr letni V roku), gdzie studenci poznajÄ… strategie i metody szkolenia wolontariuszy, przygotowywanych do peÅ‚nienia roli doradcÃ³w, edukatorÃ³w i liderÃ³w w Å›rodowisku rÃ³wieÅ›niczym oraz do Å›wiadczenia wsparcia osobom dorosÅ‚ym doÅ›wiadczajÄ…cym ograniczonej samodzielnoÅ›ci;      â€žGRUPA SAMOPOMOCY JAKO WSPARCIE ALTERNATYWNEâ€ (30 godzin, konwersatoria, semestr letni V roku), gdzie studenci poznajÄ… strategie i metody animowania grup samopomocowych oraz prowadzenia superwizji liderÃ³w samopomocy.</t>
  </si>
  <si>
    <t>voluntary service, internships</t>
  </si>
  <si>
    <t>Studia na kierunku â€žPsychologia" prowadzone sÄ… jako 5-letnie jednolite studia magisterskie. Studia trwajÄ… 10 semestrÃ³w.  â€¢    Program ksztaÅ‚cenia obejmuje przedmioty ogÃ³lne, podstawowe i kierunkowe objÄ™te standardami ksztaÅ‚cenia na kierunku "Psychologia" oraz przedmioty specjalnoÅ›cio- we przygotowujÄ…ce do wykonywania okreÅ›lonej specjalnoÅ›ci zawodowej.  â€¢    Studenci majÄ… do dyspozycji nowoczesne Centrum LaboratoriÃ³w Psychologicznych, w skÅ‚ad ktÃ³rego wchodzÄ…: Laboratorium Metodologii BadaÅ„ Psychologicznych (Pracownia komputerowa, Pracownia testÃ³w, WypoÅ¼yczalnia testÃ³w psychologicznych), Laboratorium Pomocy Psychologicznej (Pracownia pomocy indywidualnej, Pracownia pomocy grupowej), Laboratorium Diagnozy Predyspozycji Psychofizycznych (Pracownia badaÅ„ aparaturowych, Pracownia badaÅ„ zbiorowych, Pracownia badaÅ„ indywidualnych).        Po ukoÅ„czeniu studiÃ³w absolwent uzyskuje tytuÅ‚ magistra psychologii (z zaznaczeniem ukoÅ„czonej specjalnoÅ›ci). MoÅ¼e ubiegaÄ‡ siÄ™ o przyjÄ™cie na studia podyplomowe, a takÅ¼e na studia doktoranckie.      Studenci wszystkich lat mogÄ…:        aktywnie dziaÅ‚aÄ‡ w Kole Naukowym StudentÃ³w Psychologii,      uczestniczyÄ‡ w pracach redakcyjnych studenckiego czasopisma naukowego â€žInnowacje w Psychologii",      szkoliÄ‡ siÄ™ i pomagaÄ‡ swoim rÃ³wieÅ›nikom w ramach Akademickiego Centrum Wsparcia RÃ³wieÅ›niczego.</t>
  </si>
  <si>
    <t>http://psychologia.wsei.lublin.pl/index.php?module=articles&amp;id=82&amp;mid=363</t>
  </si>
  <si>
    <t>Pavol Jozef Å afÃ¡rik University in KoÅ¡ice</t>
  </si>
  <si>
    <t>Outcome evaluation of public health interventions</t>
  </si>
  <si>
    <t>Rosaria Galanti, Anna Sidorchuk</t>
  </si>
  <si>
    <t>Rosaria.galanti@ki.se, Anna.Sidorchuk@ki.se</t>
  </si>
  <si>
    <t>Objectives  Overall aim of the course is to build capacity in the evaluation of complex interventions ordinary carried out in public health.    On completion of the course the student should be able to:  - formulate evaluation question(s) relevant to the outcome(s) of specific projects/types of intervention,  - choose an evaluation design and justify the choice based on the purpose and type of intervention, the desired level of inference, and cost,  - identify indicators and standards for the evaluation,  - identify sources of information and type of data necessary to answer the evaluation question(s),  - identify possible confounding factors when establishing the causal role of a given intervention on the projected outcome,  - discuss pros and cons of different evaluation designs.</t>
  </si>
  <si>
    <t>Master Programme in Public health sciences</t>
  </si>
  <si>
    <t>http://www.ki.se/ua/utbildningsplan/4FH11_eng.pdf</t>
  </si>
  <si>
    <t>Tanja Tomson=programme Director</t>
  </si>
  <si>
    <t>Tanja.Tomson@ki.se</t>
  </si>
  <si>
    <t>http://pingpong.ki.se/public/courseId/7007/coursePath/5549/ecp/lang-en/publicPage.do</t>
  </si>
  <si>
    <t>Applied epidemiology/Outcome evaluation</t>
  </si>
  <si>
    <t>Rosaria Galanti</t>
  </si>
  <si>
    <t>Rosaria.Galanti@ki.se</t>
  </si>
  <si>
    <t>Objectives  Overarched aim of the course is to enhance practical skills in public health evaluation, by applying theoretical knowledge to a concrete case of complex intervention in public health    After completion of the course, the student should be able to:  - Propose an evaluation plan including methods of data collection and data analysis, relative to a public health intervention in a given area of prevention or health promotion  - Motivate the choice of the proposed evaluation plan in the light of: level of inference, validity, level of decision making, and costs  - Outline a communication plan for the evaluation results under different scenarios  - Describe the possible scientific and policy implications of the evaluation results</t>
  </si>
  <si>
    <t>Master programme in Public Health Sciences, track public health epidemiology</t>
  </si>
  <si>
    <t>http://pingpong.ki.se/public/courseId/7007/coursePath/5549/ecp/lang-en/publicPage.do?item=4618938</t>
  </si>
  <si>
    <t>Tanja Tomson</t>
  </si>
  <si>
    <t>mfranco@uah.es</t>
  </si>
  <si>
    <t>University of Alcala</t>
  </si>
  <si>
    <t>Epidemiology and Public Health Unit</t>
  </si>
  <si>
    <t>Manuel Franco</t>
  </si>
  <si>
    <t>Basic concepts and reading s on Epidemiology and Preventive Medicine</t>
  </si>
  <si>
    <t>6 ECTS</t>
  </si>
  <si>
    <t>Bachelors in Health Biology</t>
  </si>
  <si>
    <t>Basic Research competencies in the biomedical research field</t>
  </si>
  <si>
    <t>http://www.uah.es/estudios/grados/planes.asp?cd=102&amp;plan=G651&amp;origen=estudios&amp;T=CIENCIAS_DE_LA_SALUD</t>
  </si>
  <si>
    <t>Social Epidemiology</t>
  </si>
  <si>
    <t>Basic Concepts, theories and main readings n the field of Social Epidemiology</t>
  </si>
  <si>
    <t>Most of them are Preventive Medicine Residency Fellows</t>
  </si>
  <si>
    <t>Preventive Medicine</t>
  </si>
  <si>
    <t>Masters os Public Health</t>
  </si>
  <si>
    <t>Masters of Public Health</t>
  </si>
  <si>
    <t>Francisco Bolumar</t>
  </si>
  <si>
    <t>http://www.uah.es/estudios/postgrado/programa.asp?CdPlan=M111</t>
  </si>
  <si>
    <t>Special prevention of substance abuse</t>
  </si>
  <si>
    <t>AMM _21112 AMM_2SM 1421</t>
  </si>
  <si>
    <t>University of Zagreb, Faculty of Education and Rehabilitation Science</t>
  </si>
  <si>
    <t>Department of Behavior disorders</t>
  </si>
  <si>
    <t>www.erf.unizg.hr</t>
  </si>
  <si>
    <t>I had so much courses but now I am retire, now that courses are on my last assisstants or docents and assisstant professors</t>
  </si>
  <si>
    <t>Introduction course in Prevention Science and Need assasmnet and monitoring in communities in PhD studues in PS, I was a leader of that PhD</t>
  </si>
  <si>
    <t>jmihic@erf.hr, mnovak@erf.hr, mferic@erf.hr,vkranzel@erf.hr</t>
  </si>
  <si>
    <t>Croatian7could ne english</t>
  </si>
  <si>
    <t>- understanding prevention scinece sand practice  - understanding level of prevention programs  - understanding all domain in which prevention program could be implemnted  - know some core teortical background for Prevention science and as a base for deve</t>
  </si>
  <si>
    <t>it depend of course - for 2 to 6, together in undregraduate and graduate - around 30 ECTS credits</t>
  </si>
  <si>
    <t>some teoreticla aspects</t>
  </si>
  <si>
    <t>seminars, papers, round tables, conference</t>
  </si>
  <si>
    <t>Social Pedagogy - Bachelors and Postgraduate Diploma; Prevention Science - PhD</t>
  </si>
  <si>
    <t>Public Health Institute of Primorsko-goranska County</t>
  </si>
  <si>
    <t>Mental health, drug prevention and outpatient treatment</t>
  </si>
  <si>
    <t>Health promotion and drug prevention study- Name of the entire three semestar postgraduate study</t>
  </si>
  <si>
    <t>prof.dr.sc. Tomislav Rukavina</t>
  </si>
  <si>
    <t>tomislav.rukavina@medri.uniri.hr</t>
  </si>
  <si>
    <t>After completing the Programme, the students will be able to describe and analyze basic indicators of the scope of the problem, appearance and characteristics of addictive substances abuse and other risk behaviors in children and youth. They will be able to, from the critical point of view, understand the genetic, biological, psychological and environmental factors in etiology of the development of addiction and other risk behaviors. They will be able to describe and differentiate physiology and consequences of addictive substances abuse  and interactions between addictive substances abuse and other mental, physical and psychiatric disorders.  Students will be qualified to describe the particularities of the socio-emotional development of children and adolescents, to analyze the factors of life styles development in youth, and the role of various contexts (family, peers and school) in a development of risk and protective factors and their interaction.  Students will be qualified to describe and recognize the risks for development of addiction and other risk behaviors in children and youth, differentiate particularities of individual phases of addiction, recognize the early signs of addictive substances abuse, understand the principles and methods for interventions in risk behaviors and addiction treatment and understand and, in the work with youth, apply various counseling and motivating techniques for young.  After completing the Programme, students will understand the influence of health promotion on health determinants and will be able to analyze and evaluate the priority areas, problems, environments and target groups for health promotion.   To be able to recognize and understand theoretical frameworks that serve as base for prevention programs, to recognize efficient programs (strategies/activities), to know how to define the programs based on the evidence and scientific results and to recognize the basic criteria of such programs.   They will understand the conceptual and practical issues of prevention program development, understand the prevention programs implementation, critically understand the cost-effectiveness of certain intervention types, get acquainted with various forms of evaluation and be qualified for evaluating simpler projects and programs for health promotion.  Students will be able to aply knowledge and skills for health promotiona and drug prevention program planning. They will be able to describe the problem, proscribe adecuate actzivities to address it, appoint apropriate monitoring and evaluation measures.</t>
  </si>
  <si>
    <t>90 ECCT for three semsters</t>
  </si>
  <si>
    <t>"Prevntion practicum" module puts students in position develop an intervention plan and test implementation and evaluation section in real life setting.</t>
  </si>
  <si>
    <t>Health Promotion and drug prevention</t>
  </si>
  <si>
    <t>To be able to recognize and understand theoretical frameworks that serve as base for prevention programs, to recognize efficient programs (strategies/activities), to know how to define the programs based on the evidence and scientific results and to recognize the basic criteria of such programs.</t>
  </si>
  <si>
    <t>Prof.dr.sc. Tomislava Rukavina</t>
  </si>
  <si>
    <t>jrhermid@uniovi.es</t>
  </si>
  <si>
    <t>University of Oviedo</t>
  </si>
  <si>
    <t>Prevention of behavioural disorders</t>
  </si>
  <si>
    <t>Jose-Ramon Fernandez-Hermida</t>
  </si>
  <si>
    <t>Students have passed this module should know  The main theoretical models in prevention and health promotion applied to behavioural disorders  Basic concepts of epidemiology applied to prevention of behavioural disorders  The main risk and protective factors of different behavioural disorders  The main types of intervention used in health promotion and prevention of behavioural disorders  Basic concepts of program evaluation in prevention and health promotion</t>
  </si>
  <si>
    <t>Master of Health Care General Psychology (Master de Psicologia General Sanitaria)</t>
  </si>
  <si>
    <t>Not now. The link will be available very soon</t>
  </si>
  <si>
    <t>Switzerland</t>
  </si>
  <si>
    <t>elisardo.becona@usc.es</t>
  </si>
  <si>
    <t>University of Santiago de Compostela</t>
  </si>
  <si>
    <t>Clinical Psychology and Psychobiology</t>
  </si>
  <si>
    <t>Addiction, treatment and prevention</t>
  </si>
  <si>
    <t>spanish</t>
  </si>
  <si>
    <t>Relate with treatment and prevention in addictions</t>
  </si>
  <si>
    <t>The 10%</t>
  </si>
  <si>
    <t>Master in General Health Psychology</t>
  </si>
  <si>
    <t>Carmen Senra</t>
  </si>
  <si>
    <t>carmen.senra@usc.es</t>
  </si>
  <si>
    <t>www.usc.es</t>
  </si>
  <si>
    <t>University of Torino</t>
  </si>
  <si>
    <t>Department of Clinical and Biological Sciences</t>
  </si>
  <si>
    <t>Giuseppe Costa</t>
  </si>
  <si>
    <t>department of prevention</t>
  </si>
  <si>
    <t>Degree in Medicine</t>
  </si>
  <si>
    <t>Evudence Based Medicine</t>
  </si>
  <si>
    <t>Federica Vigna-Taglianti</t>
  </si>
  <si>
    <t>ebm methods and applications</t>
  </si>
  <si>
    <t>Applied Epidemiology</t>
  </si>
  <si>
    <t>epidemiology and management of risk behaviours</t>
  </si>
  <si>
    <t>Specialization in Public Health</t>
  </si>
  <si>
    <t>Methods in Epidemiology</t>
  </si>
  <si>
    <t>methods of epidemiology research</t>
  </si>
  <si>
    <t>Nurse School</t>
  </si>
  <si>
    <t>General and applied Igiene</t>
  </si>
  <si>
    <t>The Netherlands</t>
  </si>
  <si>
    <t>sophie.bucher@hesge.ch</t>
  </si>
  <si>
    <t>University of Applied Sciences Western Switzerland, School of Health Professions</t>
  </si>
  <si>
    <t>Nutrition and dietetics</t>
  </si>
  <si>
    <t>Modules "Public Health 1" and "Public Health 2"</t>
  </si>
  <si>
    <t>Sophie Bucher Della Torre</t>
  </si>
  <si>
    <t>french</t>
  </si>
  <si>
    <t>MaÃ®triser les dÃ©finitions et les concepts sous-jacents Ã  la santÃ© publique  MaÃ®triser lâ€™organisation du systÃ¨me socio-sanitaire et ses acteurs.  ConnaÃ®tre les principaux modÃ¨les thÃ©oriques utiles en santÃ© publique, leurs avantages, inconvÃ©nients et domaines dâ€™application  MaÃ®triser les Ã©tapes clÃ© et les outils de gestion dâ€™un projet de santÃ© publique  Elaborer un projet, rÃ©alisant et Ã©valuant une action de santÃ© publique, dans le respect des rÃ¨gles Ã©thiques  Identifier les caractÃ©ristiques dâ€™une sÃ©lection de programmes de santÃ© publique, et discuter leur argumentaire  Contextualiser une sÃ©lection de programmes/projets de santÃ© publique dans le systÃ¨me de santÃ© concernÃ©  Contribuer activement Ã  lâ€™Ã©laboration de projets interdisciplinaires</t>
  </si>
  <si>
    <t>7 ECTS credits</t>
  </si>
  <si>
    <t>Groups of students are doing a health promotion project during the module</t>
  </si>
  <si>
    <t>Nutrition</t>
  </si>
  <si>
    <t>Bachelor in Nutrition and dietetics</t>
  </si>
  <si>
    <t>Jocelyne Depeyre</t>
  </si>
  <si>
    <t>jocelyne.depeyre@hesge.ch</t>
  </si>
  <si>
    <t>http://www.heds-ge.ch/portail/welcome.nsf/pages/nutrition_et_dietetiqueF</t>
  </si>
  <si>
    <t>France</t>
  </si>
  <si>
    <t>International Prevention Research Institute - iPRI</t>
  </si>
  <si>
    <t>n.a.</t>
  </si>
  <si>
    <t>Master Course in Global Public Health (Engineering) Year 1</t>
  </si>
  <si>
    <t>Mathieu Boniol</t>
  </si>
  <si>
    <t>mathieu.boniol@i-pri.org</t>
  </si>
  <si>
    <t>-Knowledge and Understanding. The student will have knowledge and understanding of the major public health challenges affecting the population and how these are changing in different parts of the world. They will also by undertaking assignments based on t</t>
  </si>
  <si>
    <t>Epidemiology and Biostatistics</t>
  </si>
  <si>
    <t>Law, Engineering</t>
  </si>
  <si>
    <t>as above</t>
  </si>
  <si>
    <t>http://www.strath.ac.uk/sigph/</t>
  </si>
  <si>
    <t>CREAL</t>
  </si>
  <si>
    <t>Risk assessment</t>
  </si>
  <si>
    <t>Master Public Health</t>
  </si>
  <si>
    <t>http://www.upf.edu/postgrau/en/public-health/presentacio/</t>
  </si>
  <si>
    <t>1) Epidemiology 2) Public Health Interventions: Evidence, Evaluation, Effects 3) Quantitative Methods 4) Healthy Cities- Idea, Practice and Evaluation(all Hajo Zeeb)</t>
  </si>
  <si>
    <t>Prof. Dr. Gabriele Bolte / Prof. Dr. H. Zeeb</t>
  </si>
  <si>
    <t>gabriele.bolte@uni-bremen.de / zeeb@bips.uni-bremen.de</t>
  </si>
  <si>
    <t>Bachelor and Mastres</t>
  </si>
  <si>
    <t>v_vivilaki@yahoo.co.uk</t>
  </si>
  <si>
    <t>TEI Athens</t>
  </si>
  <si>
    <t>Midwifery Department</t>
  </si>
  <si>
    <t>Midwifery</t>
  </si>
  <si>
    <t>COMMUNITY MIDWIFERY- HEALTH EDUCATION</t>
  </si>
  <si>
    <t>VICTORIA VIVILAKI</t>
  </si>
  <si>
    <t>GREEK</t>
  </si>
  <si>
    <t>COMPETENCIES FOR COMMUNITY MIDWIFERY INCLUDING (PREVENTION STRATEGIES FOR WOMEN'S HEALTH, WOMEN'S HEALTH PROMOTION, HEALTH EDUCATION, CLINICAL COMPETENCIES IN THE COMMUNITY, PROMOTION OF BREASTFEEDING, GYNECOLOGICAL CANCER PREVENTION STRATEGIES, REPRODUCTIVE HEALTH PROMOTION, PREVENTION OF SEXUAL TRANSMITTED DISEASES, FAMILY PLANNING, MENTAL HEALTH PROMOTION, ABUSE, ALCOHOL AND DRUG ABUSE DURING PERINATAL PERIOD ECT)</t>
  </si>
  <si>
    <t>community midwifery in Primary Health care</t>
  </si>
  <si>
    <t>Katerina Lykeridou</t>
  </si>
  <si>
    <t>klyker@teiath.gr</t>
  </si>
  <si>
    <t>http://www.teiath.gr/seyp/new_midwifery/?lang=en</t>
  </si>
  <si>
    <t>mmiovsky@adiktologie.cz</t>
  </si>
  <si>
    <t>1st Medical Faculty, Carles University oin Prague</t>
  </si>
  <si>
    <t>Department of Addictology</t>
  </si>
  <si>
    <t>www.adiktologie.cz</t>
  </si>
  <si>
    <t>1. Addictology (BC and MA and PHD University Study program), 2. Preventive work (life-long education training)</t>
  </si>
  <si>
    <t>Michal Miovsky (garant person)</t>
  </si>
  <si>
    <t>Czech Language</t>
  </si>
  <si>
    <t>1. BC study program in Addictology:  The bachelorâ€™s (BC) degree programme in addictology provides the theoretical background and skills for effective case management and the prevention and treatment of substance use and addictive behaviour and the related physical and mental health harms associated with them. The programme merges basic knowledge and skills from psychology, social work, and paramedical disciplines in addressing the needs of clients and communities affected by substance use in a client-friendly manner. Those with a bachelorâ€™s degree in addictology will have a good understanding of the trans-disciplinary nature of substance-related problems and the interplay of biological, psychological, and social factors in the risk environment of substance use. This will also prepare them for effective collaboration with other professionals involved in the area of substance use. The main components of the bachelorâ€™s programme are case management and mental health, paramedical practice and harm reduction, the system of addictology services, client-friendly approaches, and collaboration with communities at risk.   Graduates of the bachelorâ€™s programme receive the theoretical background and skills for applying client-friendly approaches to substance use and addictive behaviours in three general areas of practice: in case management of substance use and addictive behaviours, in nursing, and in paramedical practice in harm reduction services, while their broad background in addictology provides them with the flexibility to work in various positions within the system of addictology services. The major characteristic shared by graduates of the programme is professional versatility. Their broad knowledge and skills base makes them easily employable across different segments of addictology services. They can find employment within universal, selective, and indicated prevention, and, given their transdisciplinary training, in implementing environmental prevention policies as well. Penitentiary and post-penitentiary services offer further employment opportunities, as does public administration. The core qualification of the graduates of the bachelorâ€™s programme in addictology addresses all four pillars of the European drug policy (primary prevention, treatment and social reintegration, harm reduction, and law enforcement) within a trans-disciplinary framework of the risk environment.   2. MA program in Addictology    The MA programme in addictology provides its students with: (i) a meticulous, trans-disciplinary framework for understanding and researching the risk environment of substance use and addictive behaviours and (ii) up-to-date knowledge of evidence-based mental and public health approaches towards managing substance-related problems. With both mental and public health at its core and a strong policy and management component, the programme aims at preparing future leaders in drug-related public policy making and in the design and management of evidence-based services. MA-level addictologists are trained to be team workers and to communicate with all stakeholders involved in substance use, from political decision makers to service managers to frontline clinical or paramedical staff and social workers. The components of the masterâ€™s programme are mental health (psychotherapy, management, practice), public health (harm reduction, drug policy, criminology) and trans-disciplinary thinking and action in mental and public health (research and management skills).  A student of the masterâ€™s studies in addictology receives a comprehensive education aimed at: (i) providing the knowledge and skills required for clinical work, together with; (ii) effective functioning in advanced positions in the management of drug (and other) services and in policy development, and (iii) preparing for a scientific career in addictology.   3. PHD program in Addictology    The aim of the Ph.D. programme in addictology is to provide a nurturing setting for transdisciplinary, issue-driven research into the risk environment of substance use and addictive behaviours. The core of the programme is in clinical and public health-oriented research in support of evidence-based decision making. The program involves several relevant disciplines that work across subject boundaries and encourages the integration of non-academic participants, such as policy makers, service providers, interest groups, or the public in solving common research goals and in generating new knowledge and theory. Its key instruments are methodological supervision with transdisciplinary addictology research, merging quantitative and qualitative methodologies into a common epistemological framework. The components of the doctoral programme are clinical addictology (prevention, treatment, therapeutic skills), public health (drug policy, harm reduction, law enforcement), and transdisciplinary methodologies (issue-driven research, qualitative, quantitative, and participatory approaches).  A student of the doctoral programme in addictology receives a comprehensive education aimed at developing: (i) academic excellence in transdisciplinary addictology research and publishing; (ii) advanced knowledge and skills in clinical addictology, and (iii) a solid theoretical and professional perspective on the relationships between addictology and public health. Doctoral students will participate in transdisciplinary research projects, supervised by senior staff members of the Department of Addictology. They will conduct addictological research in the Czech Republic and/or internationally.  4. Training program in preventive work (life-long education):  Theory and practice in preventive work (4 semesters = 250 hours training)</t>
  </si>
  <si>
    <t>1. BC = 180 ECT credits, 2. MA = 180 ECT credits, no credits for traning</t>
  </si>
  <si>
    <t>Yes, graduates in BC receive special "license" for health care system and they have exact position in the system. In the case of training in prevention (250 hours) people receive special accreditation for preventive work in school system (given my Ministry of Education).</t>
  </si>
  <si>
    <t>In Addictology programme (BC, MA) app. 20%, in training (life-long education) app. 90%</t>
  </si>
  <si>
    <t>For BC and MA program: Addicology (its separate profession in the Czech Republic regulated by the law and they have the similar license like clinical psychologists), In the case of life-long eduction training they have profession usually in pedagogy.</t>
  </si>
  <si>
    <t>1. BC, 2. MA, and training (250 hours) is in category life-long education</t>
  </si>
  <si>
    <t>See higher no. 6.</t>
  </si>
  <si>
    <t>Michal Miovsky</t>
  </si>
  <si>
    <t>Maastricht University</t>
  </si>
  <si>
    <t>Work &amp; Social Psychology</t>
  </si>
  <si>
    <t>Planning Behavior Change Programs; Intervention Mapping</t>
  </si>
  <si>
    <t>Gerjo Kok/myself</t>
  </si>
  <si>
    <t>Objectives  Knowledge and understanding  1)	After the unit, students can describe the Intervention Mapping protocol.  2)	Students can develop a theory-based health promotion program using the Intervention Mapping protocol â€“ they can use the Intervention Mapping tools: brainstorm, literature, theories, and new evidence.  3)	Students can describe state-of-the-art of current health promotion programs   4)	Students can integrate policy, environmental, and individual level explanations and theories.  5)	Students know the most important organisations and stakeholders in the field.    Application of knowledge and understanding   1)	Students can integrate their knowledge of theory and evidence in the Intervention Mapping protocol  2)	Students can translate general health promotion goals into specific program objectives.  3)	Ideas, theory and evidence can be integrated in a new, realistic and promising health promotion program.  4)	Methodological and research knowledge are translated in efficient and sound formative and evaluation research plans.  5) 	Students can adequately justify the decisions they made in the subsequent steps of Intervention Mapping.    Making judgements   1)	Students acknowledge the utility and necessity of using a planned development protocol like Intervention Mapping for the development of theory- and evidence-based health promotion programs.    Communication  1)	Students can communicate own opinions and ideas.  2)	Students can critically discuss their own and otherâ€™s ideas, opinions, theories, work.    Learning skills   1)	After the unit students have demonstrated to be able to effectively cooperate in small groups with persons of different background and initial level.  2)     Students can apply the Intervention Mapping protocol to other fields and topics.</t>
  </si>
  <si>
    <t>see 8</t>
  </si>
  <si>
    <t>Traffic safety; Stigma, Sustainable ebvironment</t>
  </si>
  <si>
    <t>Master Health &amp; Social Psychology</t>
  </si>
  <si>
    <t>The specialisation in Health and Social Psychology aims at understanding behaviour change from the clinical and social psychology perspective. The main focus is on understanding how peopleâ€™s personalities, cognitions, and social environment influence their health and social functioning. You learn to analyse the underlying mechanisms of unhealthy or antisocial behaviour, using recent theories and models from various psychological disciplines. Examples of behaviours are eating disorders, smoking, excessive drinking, reckless driving, and unsafe sex.     With this knowledge, you can systematically develop interventions to change such behaviour. In your thesis you could study, for instance, why people maintain bad habits. Key issues concern automatic versus controlled influences on behaviour, self-regulation, and the development of behavior change programmes. Students who choose this specialisation should be interested in analysing everyday individual and societal problems by means of experimental or applied research.</t>
  </si>
  <si>
    <t>Dr. Pascal van Gerven</t>
  </si>
  <si>
    <t>p.vangerven@maastrichtuniversity.nl</t>
  </si>
  <si>
    <t>http://www.maastrichtuniversity.nl/web/show/id=383294/langid=42</t>
  </si>
  <si>
    <t>Intervention Mapping Summer Course</t>
  </si>
  <si>
    <t>Objectives  Course participants will apply Intervention Mapping to selected HIV/Aids prevention issues as examples. As a result, participants will be able to design their own effective theory-based and evidence-based prevention intervention for that issue as well as for other health problems. Participants may ask for consultations on their own projects.</t>
  </si>
  <si>
    <t>Most participants work in the prevention field</t>
  </si>
  <si>
    <t>School Psychology &amp; Neurosciences</t>
  </si>
  <si>
    <t>Post-academic certificate</t>
  </si>
  <si>
    <t>http://www.interventionmapping.com/?q=node/1725</t>
  </si>
  <si>
    <t>Luxembourg</t>
  </si>
  <si>
    <t>Centre Hospitalier Kirchberg,  Luxembourg</t>
  </si>
  <si>
    <t>Formerly: DESS en Art thÃ©rapie de l'UniversitÃ© du Luxembourg  Currently in preparation: Master of Science in Arts Psychotherapies</t>
  </si>
  <si>
    <t>Lony Schiltz</t>
  </si>
  <si>
    <t>pascale.soisson@ffe.lu</t>
  </si>
  <si>
    <t>French / English</t>
  </si>
  <si>
    <t>Master degree in arts psychotherapies (for psychologists or psychiatrists)  or Master degree in  arts therapies  (for other professionals)</t>
  </si>
  <si>
    <t>120 ECTS for the Master degree</t>
  </si>
  <si>
    <t>Disabilities , elderly people, exclusion and marginalisation, delinquency</t>
  </si>
  <si>
    <t>neuro-biology, neuro-psychology</t>
  </si>
  <si>
    <t>1000 hours of supervised professional practice</t>
  </si>
  <si>
    <t>Psychiatric nurses, Welfare Services</t>
  </si>
  <si>
    <t>idem: Formerly DESS en ArtthÃ©rapie de l'UniversitÃ© du Luxembourg; in preparation:  Master of Science in Arts Psychotherapies</t>
  </si>
  <si>
    <t>Graduated Arts Psychotherapist   Graduated Arts Therapist</t>
  </si>
  <si>
    <t>Lony  Schiltz</t>
  </si>
  <si>
    <t>pascale.soisson &amp; ffe.lu</t>
  </si>
  <si>
    <t>olga.orosova@upjs.sk</t>
  </si>
  <si>
    <t>Faculty of Arts, Department of Educational Psychology a nd Health Psychology</t>
  </si>
  <si>
    <t>Drug addiction prevention</t>
  </si>
  <si>
    <t>Olga Orosova</t>
  </si>
  <si>
    <t>Slovak</t>
  </si>
  <si>
    <t>The construction of knowledge: Risk-focused and resilience-focused drug use prevention programs, Risk/protective factors of drug use, effectiveness of prevention strategies.   Life skills development</t>
  </si>
  <si>
    <t>Risk-focused and resilience-focused drug use prevention programs, Risk/protective factors of drug use, effectiveness of prevention strategies, life skills development</t>
  </si>
  <si>
    <t>Some  students can work as a co-trainers of peer drug use prevention programs among young adolescents.</t>
  </si>
  <si>
    <t>Every graduates who take part professional position as schools or councelling centers.</t>
  </si>
  <si>
    <t>Training for teachers with academic training specialisation.</t>
  </si>
  <si>
    <t>The standard load for students is 60 credits per year. In order to complete his/her studies, a student must obtain 120 credits in a prescribed structure. Graduates of the 2nd stage level of the teacher training study programme (Mgr.) acquire pedagogical, psychological and vocational competencies to pursue the profession of a teacher at the lower and higher secondary education levels. They are also qualified to work as educators in school and out of school educational establishments (e.g. school clubs, leisure time centres, hostels) as well as officers working for the state administration and self administration in the area of education.</t>
  </si>
  <si>
    <t>prof. P. Sovak, PhD</t>
  </si>
  <si>
    <t>pavol.sovak@upjs.sk</t>
  </si>
  <si>
    <t>https://ais2.upjs.sk/ais/servlets/WebUIServlet?appClassName=ais.gui.vs.st.VSST178App&amp;kodAplikacie=VSST178</t>
  </si>
  <si>
    <t>Program Development and Program Planning</t>
  </si>
  <si>
    <t>Douglas Coatsworth</t>
  </si>
  <si>
    <t>Doug.Coatsworth@colostate.edu</t>
  </si>
  <si>
    <t>â€¢	The ability to develop a conceptual understanding of program evaluation  â€¢	The ability to understand and apply models of program evaluation that are appropriate for a particular question  â€¢	The ability to understand the fundamentals of design and evaluation issues in prevention research  â€¢	The ability to develop a program model and evaluation strategy as a research project  â€¢	The ability to understand how policy shapes and is shaped by research</t>
  </si>
  <si>
    <t>Theories and principles of change and effect management</t>
  </si>
  <si>
    <t>Clemens M.H. Hosman</t>
  </si>
  <si>
    <t>hosman@psych.ru.n</t>
  </si>
  <si>
    <t>â€¢	The ability to understand the different theoretical models and science-based principles of change that can be used as a basis for effective interventions to prevent mental disorders and promote mental health.  â€¢	The ability to understand how principles and mechanisms of change are related to the subsequent stages of planning and change.  â€¢	The ability to select, justify and apply models and principles of change in designing effective interventions.  â€¢	The ability to identify and evaluate the principles of change used in existing prevention and mental health promotion programmes.  â€¢	The ability to translate scientific knowledge on principles of change into guidelines for effect management and to implement them in designing new programmes, and reinventing or improving existing programmes.</t>
  </si>
  <si>
    <t>Dissemination and Implementation of Prevention Programs</t>
  </si>
  <si>
    <t>Edward Smith</t>
  </si>
  <si>
    <t>eas8@psu.edu</t>
  </si>
  <si>
    <t>â€¢	Knowledge of models of school and family based intervention  â€¢	Knowledge of effectiveness of school and family based prevention  â€¢	Understanding of conceptual and practical issues regarding implementation of prevention programs  â€¢	Understanding of conceptual and practical issues regarding dissemination of prevention programs</t>
  </si>
  <si>
    <t>Needs assessment and community monitoring</t>
  </si>
  <si>
    <t>Upon completion of the course students will be able to:  â€¢	identify and understand the influence of community risk and protective factors on the development of children and youth  â€¢	understand and describe various aspects of community prevention  â€¢	understand and distinguish approaches to and models of community prevention  â€¢	understand and explain the principles and methods of community needs assessment  â€¢	plan and implement the assessment of community needs and resources  â€¢	understand and identify models of effective prevention strategies in the community  â€¢	understand the principles of monitoring and evaluation of community prevention  â€¢	draw up a strategic framework of community prevention.   The course will develop the following skills: literature research, writing papers and their presentation and taking part in discussions.</t>
  </si>
  <si>
    <t>Evidence-based prevention programmes and outcomes</t>
  </si>
  <si>
    <t>â€¢	The ability to understand and review the current availability and status of evidence-based programmes to prevent mental disorders and to promote mental health   â€¢	The ability to understand the differences between evidence-based programmes in terms of the type of their targeted goals and proven outcomes.  â€¢	The ability to assess the value of evidence-based programmes as â€˜model programmesâ€™, in terms of strengths, relevance, feasibility, and limitations  â€¢	The ability to assess the strength of the available evidence for the effectiveness of prevention and mental health promotion programmes.  â€¢	The ability to use international databases and internet to identify evidence-based programmes</t>
  </si>
  <si>
    <t>Rea Fulgosi-Masnjak (overall Ph.D. program), Martina Feric Slehan (modu Prevention Sciences)</t>
  </si>
  <si>
    <t>The law and prevention of behavioral disorders in children</t>
  </si>
  <si>
    <t>Dubravka Hrabar</t>
  </si>
  <si>
    <t>d.hrabar@pravo.hr</t>
  </si>
  <si>
    <t>â€¢	understanding the need of scientific evaluation of non-institutional treatment  â€¢	planning and carrying out research of non-institutional treatment  â€¢	interpreting and applying research results  â€¢	basing practical work on theoretical and scientific insights.</t>
  </si>
  <si>
    <t>Mental Health Promotion: From Principles to Practice, from Practice to Policy</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</si>
</sst>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0" fontId="0" fillId="0" borderId="0" xfId="0" applyFill="1"/>
    <xf numFmtId="9" fontId="0" fillId="0" borderId="0" xfId="0" applyNumberFormat="1" applyFill="1"/>
    <xf numFmtId="0" fontId="14" fillId="0" borderId="0" xfId="0" applyFont="1" applyFill="1"/>
    <xf numFmtId="0" fontId="18" fillId="0" borderId="0" xfId="0" applyFont="1" applyFill="1"/>
    <xf numFmtId="16" fontId="0" fillId="0" borderId="0" xfId="0" applyNumberForma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1"/>
  <sheetViews>
    <sheetView tabSelected="1" zoomScale="55" zoomScaleNormal="55" workbookViewId="0">
      <pane ySplit="372" topLeftCell="A40"/>
      <selection sqref="A1:XFD1048576"/>
      <selection pane="bottomLeft" activeCell="A43" sqref="A42:C43"/>
    </sheetView>
  </sheetViews>
  <sheetFormatPr defaultRowHeight="14.4" x14ac:dyDescent="0.3"/>
  <cols>
    <col min="1" max="1" width="14.77734375" style="1" customWidth="1"/>
    <col min="2" max="2" width="37.109375" style="1" customWidth="1"/>
    <col min="3" max="3" width="31.88671875" style="1" customWidth="1"/>
    <col min="4" max="48" width="8.88671875" style="1"/>
    <col min="49" max="49" width="28.88671875" style="1" customWidth="1"/>
    <col min="50" max="51" width="8.88671875" style="1"/>
    <col min="52" max="52" width="71.88671875" style="1" customWidth="1"/>
    <col min="53" max="199" width="8.88671875" style="1"/>
    <col min="200" max="200" width="31.5546875" style="1" customWidth="1"/>
    <col min="201" max="16384" width="8.88671875" style="1"/>
  </cols>
  <sheetData>
    <row r="1" spans="1:51" s="3" customFormat="1" x14ac:dyDescent="0.3">
      <c r="A1" s="3" t="s">
        <v>0</v>
      </c>
      <c r="B1" s="3" t="s">
        <v>1</v>
      </c>
      <c r="C1" s="3" t="s">
        <v>2</v>
      </c>
      <c r="D1" s="3" t="s">
        <v>3</v>
      </c>
      <c r="E1" s="3" t="s">
        <v>4</v>
      </c>
      <c r="F1" s="3" t="s">
        <v>5</v>
      </c>
      <c r="G1" s="3" t="s">
        <v>6</v>
      </c>
      <c r="H1" s="3" t="s">
        <v>7</v>
      </c>
      <c r="I1" s="3" t="s">
        <v>8</v>
      </c>
      <c r="J1" s="3" t="s">
        <v>9</v>
      </c>
      <c r="K1" s="3" t="s">
        <v>10</v>
      </c>
      <c r="U1" s="3" t="s">
        <v>11</v>
      </c>
      <c r="AE1" s="3" t="s">
        <v>12</v>
      </c>
      <c r="AF1" s="3" t="s">
        <v>13</v>
      </c>
      <c r="AG1" s="3" t="s">
        <v>14</v>
      </c>
      <c r="AT1" s="3" t="s">
        <v>15</v>
      </c>
      <c r="AU1" s="3" t="s">
        <v>16</v>
      </c>
      <c r="AV1" s="3" t="s">
        <v>17</v>
      </c>
      <c r="AW1" s="3" t="s">
        <v>18</v>
      </c>
      <c r="AX1" s="3" t="s">
        <v>5</v>
      </c>
      <c r="AY1" s="3" t="s">
        <v>19</v>
      </c>
    </row>
    <row r="2" spans="1:51" x14ac:dyDescent="0.3">
      <c r="A2" s="1" t="s">
        <v>52</v>
      </c>
      <c r="B2" s="1" t="s">
        <v>53</v>
      </c>
      <c r="C2" s="1" t="s">
        <v>54</v>
      </c>
      <c r="D2" s="1" t="s">
        <v>55</v>
      </c>
      <c r="E2" s="1" t="s">
        <v>56</v>
      </c>
      <c r="F2" s="1" t="s">
        <v>51</v>
      </c>
      <c r="G2" s="1" t="s">
        <v>57</v>
      </c>
      <c r="H2" s="1" t="s">
        <v>58</v>
      </c>
      <c r="I2" s="1">
        <v>20</v>
      </c>
      <c r="J2" s="1">
        <v>10</v>
      </c>
      <c r="K2" s="1" t="s">
        <v>32</v>
      </c>
      <c r="L2" s="1" t="s">
        <v>33</v>
      </c>
      <c r="M2" s="1" t="s">
        <v>34</v>
      </c>
      <c r="P2" s="1" t="s">
        <v>37</v>
      </c>
      <c r="Q2" s="1" t="s">
        <v>38</v>
      </c>
      <c r="U2" s="1" t="s">
        <v>24</v>
      </c>
      <c r="AA2" s="1" t="s">
        <v>46</v>
      </c>
      <c r="AB2" s="1" t="s">
        <v>47</v>
      </c>
      <c r="AC2" s="1" t="s">
        <v>48</v>
      </c>
      <c r="AE2" s="1" t="s">
        <v>59</v>
      </c>
      <c r="AF2" s="1" t="s">
        <v>60</v>
      </c>
      <c r="AI2" s="1" t="s">
        <v>22</v>
      </c>
      <c r="AN2" s="1" t="s">
        <v>27</v>
      </c>
      <c r="AR2" s="1" t="s">
        <v>31</v>
      </c>
      <c r="AT2" s="1" t="s">
        <v>61</v>
      </c>
      <c r="AU2" s="1" t="s">
        <v>62</v>
      </c>
      <c r="AV2" s="1" t="s">
        <v>63</v>
      </c>
      <c r="AW2" s="1" t="s">
        <v>64</v>
      </c>
      <c r="AX2" s="1" t="s">
        <v>65</v>
      </c>
      <c r="AY2" s="1" t="s">
        <v>66</v>
      </c>
    </row>
    <row r="3" spans="1:51" x14ac:dyDescent="0.3">
      <c r="A3" s="1" t="s">
        <v>52</v>
      </c>
      <c r="B3" s="1" t="s">
        <v>53</v>
      </c>
      <c r="C3" s="1" t="s">
        <v>54</v>
      </c>
      <c r="D3" s="1" t="s">
        <v>24</v>
      </c>
      <c r="E3" s="1" t="s">
        <v>67</v>
      </c>
      <c r="F3" s="1" t="s">
        <v>68</v>
      </c>
      <c r="G3" s="1" t="s">
        <v>57</v>
      </c>
      <c r="H3" s="1" t="s">
        <v>69</v>
      </c>
      <c r="I3" s="1">
        <v>20</v>
      </c>
      <c r="J3" s="1">
        <v>10</v>
      </c>
      <c r="K3" s="1" t="s">
        <v>32</v>
      </c>
      <c r="U3" s="1" t="s">
        <v>24</v>
      </c>
      <c r="AE3" s="1" t="s">
        <v>59</v>
      </c>
      <c r="AF3" s="1" t="s">
        <v>70</v>
      </c>
      <c r="AI3" s="1" t="s">
        <v>22</v>
      </c>
      <c r="AJ3" s="1" t="s">
        <v>24</v>
      </c>
      <c r="AT3" s="1" t="s">
        <v>71</v>
      </c>
      <c r="AU3" s="1" t="s">
        <v>62</v>
      </c>
      <c r="AV3" s="1" t="s">
        <v>58</v>
      </c>
      <c r="AW3" s="1" t="s">
        <v>72</v>
      </c>
      <c r="AX3" s="1" t="s">
        <v>65</v>
      </c>
      <c r="AY3" s="1" t="s">
        <v>66</v>
      </c>
    </row>
    <row r="4" spans="1:51" x14ac:dyDescent="0.3">
      <c r="A4" s="1" t="s">
        <v>52</v>
      </c>
      <c r="B4" s="1" t="s">
        <v>53</v>
      </c>
      <c r="C4" s="1" t="s">
        <v>54</v>
      </c>
      <c r="D4" s="1" t="s">
        <v>73</v>
      </c>
      <c r="E4" s="1" t="s">
        <v>74</v>
      </c>
      <c r="F4" s="1" t="s">
        <v>65</v>
      </c>
      <c r="G4" s="1" t="s">
        <v>57</v>
      </c>
      <c r="H4" s="1" t="s">
        <v>75</v>
      </c>
      <c r="I4" s="1">
        <v>20</v>
      </c>
      <c r="J4" s="1">
        <v>10</v>
      </c>
      <c r="K4" s="1" t="s">
        <v>32</v>
      </c>
      <c r="O4" s="1" t="s">
        <v>36</v>
      </c>
      <c r="AA4" s="1" t="s">
        <v>46</v>
      </c>
      <c r="AC4" s="1" t="s">
        <v>48</v>
      </c>
      <c r="AE4" s="1" t="s">
        <v>76</v>
      </c>
      <c r="AF4" s="1" t="s">
        <v>77</v>
      </c>
      <c r="AI4" s="1" t="s">
        <v>22</v>
      </c>
      <c r="AJ4" s="1" t="s">
        <v>24</v>
      </c>
      <c r="AQ4" s="1" t="s">
        <v>50</v>
      </c>
      <c r="AT4" s="1" t="s">
        <v>61</v>
      </c>
      <c r="AU4" s="1" t="s">
        <v>62</v>
      </c>
      <c r="AV4" s="1" t="s">
        <v>63</v>
      </c>
      <c r="AW4" s="1" t="s">
        <v>72</v>
      </c>
      <c r="AX4" s="1" t="s">
        <v>65</v>
      </c>
      <c r="AY4" s="1" t="s">
        <v>66</v>
      </c>
    </row>
    <row r="5" spans="1:51" x14ac:dyDescent="0.3">
      <c r="A5" s="1" t="s">
        <v>52</v>
      </c>
      <c r="B5" s="1" t="s">
        <v>53</v>
      </c>
      <c r="C5" s="1" t="s">
        <v>54</v>
      </c>
      <c r="D5" s="1" t="s">
        <v>78</v>
      </c>
      <c r="E5" s="1" t="s">
        <v>79</v>
      </c>
      <c r="F5" s="1" t="s">
        <v>66</v>
      </c>
      <c r="G5" s="1" t="s">
        <v>57</v>
      </c>
      <c r="H5" s="1" t="s">
        <v>80</v>
      </c>
      <c r="I5" s="1">
        <v>20</v>
      </c>
      <c r="J5" s="1">
        <v>10</v>
      </c>
      <c r="L5" s="1" t="s">
        <v>33</v>
      </c>
      <c r="Q5" s="1" t="s">
        <v>38</v>
      </c>
      <c r="R5" s="1" t="s">
        <v>39</v>
      </c>
      <c r="S5" s="1" t="s">
        <v>40</v>
      </c>
      <c r="AA5" s="1" t="s">
        <v>46</v>
      </c>
      <c r="AB5" s="1" t="s">
        <v>47</v>
      </c>
      <c r="AC5" s="1" t="s">
        <v>48</v>
      </c>
      <c r="AE5" s="1" t="s">
        <v>76</v>
      </c>
      <c r="AF5" s="1" t="s">
        <v>77</v>
      </c>
      <c r="AI5" s="1" t="s">
        <v>22</v>
      </c>
      <c r="AM5" s="1" t="s">
        <v>27</v>
      </c>
      <c r="AO5" s="1" t="s">
        <v>29</v>
      </c>
      <c r="AR5" s="1" t="s">
        <v>50</v>
      </c>
      <c r="AT5" s="1" t="s">
        <v>81</v>
      </c>
      <c r="AU5" s="1" t="s">
        <v>62</v>
      </c>
      <c r="AV5" s="1" t="s">
        <v>82</v>
      </c>
      <c r="AY5" s="1" t="s">
        <v>83</v>
      </c>
    </row>
    <row r="6" spans="1:51" x14ac:dyDescent="0.3">
      <c r="A6" s="1" t="s">
        <v>86</v>
      </c>
      <c r="B6" s="1" t="s">
        <v>88</v>
      </c>
      <c r="C6" s="1" t="s">
        <v>89</v>
      </c>
      <c r="D6" s="1" t="s">
        <v>90</v>
      </c>
      <c r="E6" s="1" t="s">
        <v>91</v>
      </c>
      <c r="F6" s="1" t="s">
        <v>92</v>
      </c>
      <c r="G6" s="1" t="s">
        <v>93</v>
      </c>
      <c r="H6" s="1" t="s">
        <v>94</v>
      </c>
      <c r="J6" s="1">
        <v>3</v>
      </c>
      <c r="L6" s="1" t="s">
        <v>33</v>
      </c>
      <c r="O6" s="1" t="s">
        <v>36</v>
      </c>
      <c r="Q6" s="1" t="s">
        <v>38</v>
      </c>
      <c r="W6" s="1" t="s">
        <v>42</v>
      </c>
      <c r="AA6" s="1" t="s">
        <v>46</v>
      </c>
      <c r="AB6" s="1" t="s">
        <v>47</v>
      </c>
      <c r="AE6" s="1" t="s">
        <v>95</v>
      </c>
      <c r="AF6" s="1" t="s">
        <v>96</v>
      </c>
      <c r="AG6" s="1" t="s">
        <v>20</v>
      </c>
    </row>
    <row r="7" spans="1:51" x14ac:dyDescent="0.3">
      <c r="A7" s="1" t="s">
        <v>85</v>
      </c>
      <c r="B7" s="1" t="s">
        <v>97</v>
      </c>
      <c r="C7" s="1" t="s">
        <v>98</v>
      </c>
      <c r="D7" s="1" t="s">
        <v>99</v>
      </c>
      <c r="E7" s="1" t="s">
        <v>100</v>
      </c>
      <c r="F7" s="1" t="s">
        <v>101</v>
      </c>
      <c r="G7" s="1" t="s">
        <v>57</v>
      </c>
      <c r="H7" s="1" t="s">
        <v>102</v>
      </c>
      <c r="I7" s="1">
        <v>4</v>
      </c>
      <c r="J7" s="1" t="s">
        <v>103</v>
      </c>
      <c r="K7" s="1" t="s">
        <v>32</v>
      </c>
      <c r="L7" s="1" t="s">
        <v>33</v>
      </c>
      <c r="M7" s="1" t="s">
        <v>34</v>
      </c>
      <c r="P7" s="1" t="s">
        <v>37</v>
      </c>
      <c r="S7" s="1" t="s">
        <v>40</v>
      </c>
      <c r="U7" s="1" t="s">
        <v>24</v>
      </c>
      <c r="V7" s="1" t="s">
        <v>41</v>
      </c>
      <c r="Z7" s="1" t="s">
        <v>45</v>
      </c>
      <c r="AA7" s="1" t="s">
        <v>46</v>
      </c>
      <c r="AB7" s="1" t="s">
        <v>47</v>
      </c>
      <c r="AC7" s="1" t="s">
        <v>48</v>
      </c>
      <c r="AE7" s="1" t="s">
        <v>104</v>
      </c>
      <c r="AF7" s="2">
        <v>1</v>
      </c>
      <c r="AI7" s="1" t="s">
        <v>22</v>
      </c>
      <c r="AJ7" s="1" t="s">
        <v>23</v>
      </c>
      <c r="AK7" s="1" t="s">
        <v>24</v>
      </c>
      <c r="AR7" s="1" t="s">
        <v>31</v>
      </c>
      <c r="AT7" s="1" t="s">
        <v>105</v>
      </c>
      <c r="AU7" s="1" t="s">
        <v>106</v>
      </c>
      <c r="AV7" s="1" t="s">
        <v>107</v>
      </c>
      <c r="AW7" s="1" t="s">
        <v>100</v>
      </c>
      <c r="AX7" s="1" t="s">
        <v>108</v>
      </c>
      <c r="AY7" s="1" t="s">
        <v>109</v>
      </c>
    </row>
    <row r="8" spans="1:51" x14ac:dyDescent="0.3">
      <c r="A8" s="1" t="s">
        <v>86</v>
      </c>
      <c r="B8" s="1" t="s">
        <v>111</v>
      </c>
      <c r="C8" s="1" t="s">
        <v>112</v>
      </c>
      <c r="D8" s="1" t="s">
        <v>113</v>
      </c>
      <c r="E8" s="1" t="s">
        <v>114</v>
      </c>
      <c r="F8" s="1" t="s">
        <v>110</v>
      </c>
      <c r="G8" s="1" t="s">
        <v>115</v>
      </c>
      <c r="H8" s="1" t="s">
        <v>116</v>
      </c>
      <c r="J8" s="1">
        <v>3</v>
      </c>
      <c r="L8" s="1" t="s">
        <v>33</v>
      </c>
      <c r="M8" s="1" t="s">
        <v>34</v>
      </c>
      <c r="Q8" s="1" t="s">
        <v>38</v>
      </c>
      <c r="W8" s="1" t="s">
        <v>42</v>
      </c>
      <c r="X8" s="1" t="s">
        <v>43</v>
      </c>
      <c r="Y8" s="1" t="s">
        <v>44</v>
      </c>
      <c r="AE8" s="1" t="s">
        <v>59</v>
      </c>
      <c r="AF8" s="1" t="s">
        <v>117</v>
      </c>
      <c r="AU8" s="1" t="s">
        <v>118</v>
      </c>
      <c r="AW8" s="1" t="s">
        <v>119</v>
      </c>
      <c r="AX8" s="1" t="s">
        <v>110</v>
      </c>
    </row>
    <row r="9" spans="1:51" x14ac:dyDescent="0.3">
      <c r="A9" s="1" t="s">
        <v>86</v>
      </c>
      <c r="B9" s="1" t="s">
        <v>121</v>
      </c>
      <c r="C9" s="1" t="s">
        <v>122</v>
      </c>
      <c r="D9" s="1" t="s">
        <v>123</v>
      </c>
      <c r="E9" s="1" t="s">
        <v>124</v>
      </c>
      <c r="F9" s="1" t="s">
        <v>120</v>
      </c>
      <c r="G9" s="1" t="s">
        <v>115</v>
      </c>
      <c r="H9" s="1" t="e">
        <f>- psychological prevemtion and health promotion  - social exclusion prewention  - community organising</f>
        <v>#NAME?</v>
      </c>
      <c r="K9" s="1" t="s">
        <v>32</v>
      </c>
      <c r="O9" s="1" t="s">
        <v>36</v>
      </c>
      <c r="W9" s="1" t="s">
        <v>42</v>
      </c>
      <c r="AA9" s="1" t="s">
        <v>46</v>
      </c>
      <c r="AB9" s="1" t="s">
        <v>47</v>
      </c>
      <c r="AC9" s="1" t="s">
        <v>48</v>
      </c>
      <c r="AE9" s="1" t="s">
        <v>125</v>
      </c>
      <c r="AF9" s="1" t="s">
        <v>126</v>
      </c>
      <c r="AG9" s="1" t="s">
        <v>20</v>
      </c>
      <c r="AH9" s="1" t="s">
        <v>21</v>
      </c>
      <c r="AI9" s="1" t="s">
        <v>22</v>
      </c>
      <c r="AK9" s="1" t="s">
        <v>24</v>
      </c>
      <c r="AM9" s="1" t="s">
        <v>26</v>
      </c>
      <c r="AN9" s="1" t="s">
        <v>27</v>
      </c>
      <c r="AR9" s="1" t="s">
        <v>31</v>
      </c>
      <c r="AT9" s="1" t="s">
        <v>127</v>
      </c>
      <c r="AU9" s="1" t="s">
        <v>62</v>
      </c>
      <c r="AV9" s="1" t="e">
        <f>- social and health project managment  - team working  - cooperation with partners from any sector</f>
        <v>#NAME?</v>
      </c>
      <c r="AY9" s="1" t="s">
        <v>128</v>
      </c>
    </row>
    <row r="10" spans="1:51" x14ac:dyDescent="0.3">
      <c r="A10" s="1" t="s">
        <v>87</v>
      </c>
      <c r="B10" s="1" t="s">
        <v>130</v>
      </c>
      <c r="C10" s="1" t="s">
        <v>131</v>
      </c>
      <c r="D10" s="1" t="s">
        <v>22</v>
      </c>
      <c r="E10" s="1" t="s">
        <v>132</v>
      </c>
      <c r="F10" s="1" t="s">
        <v>129</v>
      </c>
      <c r="G10" s="1" t="s">
        <v>133</v>
      </c>
      <c r="K10" s="1" t="s">
        <v>32</v>
      </c>
      <c r="P10" s="1" t="s">
        <v>37</v>
      </c>
      <c r="V10" s="1" t="s">
        <v>41</v>
      </c>
      <c r="AI10" s="1" t="s">
        <v>22</v>
      </c>
      <c r="AL10" s="1" t="s">
        <v>26</v>
      </c>
      <c r="AS10" s="1" t="s">
        <v>134</v>
      </c>
      <c r="AT10" s="1" t="s">
        <v>62</v>
      </c>
      <c r="AW10" s="1" t="s">
        <v>132</v>
      </c>
      <c r="AX10" s="1" t="s">
        <v>129</v>
      </c>
      <c r="AY10" s="1" t="s">
        <v>135</v>
      </c>
    </row>
    <row r="11" spans="1:51" x14ac:dyDescent="0.3">
      <c r="A11" s="1" t="s">
        <v>87</v>
      </c>
      <c r="B11" s="1" t="s">
        <v>130</v>
      </c>
      <c r="C11" s="1" t="s">
        <v>131</v>
      </c>
      <c r="D11" s="1" t="s">
        <v>24</v>
      </c>
      <c r="E11" s="1" t="s">
        <v>132</v>
      </c>
      <c r="F11" s="1" t="s">
        <v>129</v>
      </c>
      <c r="G11" s="1" t="s">
        <v>133</v>
      </c>
      <c r="K11" s="1" t="s">
        <v>32</v>
      </c>
      <c r="U11" s="1" t="s">
        <v>24</v>
      </c>
      <c r="AI11" s="1" t="s">
        <v>22</v>
      </c>
      <c r="AJ11" s="1" t="s">
        <v>23</v>
      </c>
      <c r="AK11" s="1" t="s">
        <v>24</v>
      </c>
      <c r="AM11" s="1" t="s">
        <v>26</v>
      </c>
      <c r="AT11" s="1" t="s">
        <v>134</v>
      </c>
      <c r="AU11" s="1" t="s">
        <v>62</v>
      </c>
      <c r="AW11" s="1" t="s">
        <v>132</v>
      </c>
      <c r="AX11" s="1" t="s">
        <v>129</v>
      </c>
      <c r="AY11" s="1" t="s">
        <v>135</v>
      </c>
    </row>
    <row r="12" spans="1:51" x14ac:dyDescent="0.3">
      <c r="A12" s="1" t="s">
        <v>136</v>
      </c>
      <c r="B12" s="1" t="s">
        <v>137</v>
      </c>
      <c r="C12" s="1" t="s">
        <v>138</v>
      </c>
      <c r="D12" s="1" t="s">
        <v>149</v>
      </c>
      <c r="E12" s="1" t="s">
        <v>140</v>
      </c>
      <c r="G12" s="1" t="s">
        <v>57</v>
      </c>
      <c r="H12" s="1" t="s">
        <v>150</v>
      </c>
      <c r="I12" s="1">
        <v>3</v>
      </c>
      <c r="J12" s="1">
        <v>3</v>
      </c>
      <c r="K12" s="1" t="s">
        <v>32</v>
      </c>
      <c r="N12" s="1" t="s">
        <v>35</v>
      </c>
      <c r="T12" s="1" t="s">
        <v>151</v>
      </c>
      <c r="U12" s="1" t="s">
        <v>24</v>
      </c>
      <c r="Y12" s="1" t="s">
        <v>44</v>
      </c>
      <c r="AC12" s="1" t="s">
        <v>48</v>
      </c>
      <c r="AR12" s="1" t="s">
        <v>152</v>
      </c>
      <c r="AS12" s="1" t="s">
        <v>153</v>
      </c>
      <c r="AT12" s="1" t="s">
        <v>62</v>
      </c>
      <c r="AW12" s="1" t="s">
        <v>154</v>
      </c>
      <c r="AX12" s="1" t="s">
        <v>155</v>
      </c>
      <c r="AY12" s="1" t="s">
        <v>156</v>
      </c>
    </row>
    <row r="13" spans="1:51" x14ac:dyDescent="0.3">
      <c r="A13" s="1" t="s">
        <v>136</v>
      </c>
      <c r="B13" s="1" t="s">
        <v>137</v>
      </c>
      <c r="C13" s="1" t="s">
        <v>138</v>
      </c>
      <c r="D13" s="1" t="s">
        <v>139</v>
      </c>
      <c r="E13" s="1" t="s">
        <v>140</v>
      </c>
      <c r="G13" s="1" t="s">
        <v>141</v>
      </c>
      <c r="H13" s="1" t="s">
        <v>142</v>
      </c>
      <c r="I13" s="1" t="s">
        <v>143</v>
      </c>
      <c r="J13" s="1" t="s">
        <v>144</v>
      </c>
      <c r="K13" s="1" t="s">
        <v>32</v>
      </c>
      <c r="N13" s="1" t="s">
        <v>35</v>
      </c>
      <c r="P13" s="1" t="s">
        <v>37</v>
      </c>
      <c r="U13" s="1" t="s">
        <v>24</v>
      </c>
      <c r="Y13" s="1" t="s">
        <v>44</v>
      </c>
      <c r="AD13" s="1" t="s">
        <v>145</v>
      </c>
      <c r="AI13" s="1" t="s">
        <v>22</v>
      </c>
      <c r="AJ13" s="1" t="s">
        <v>23</v>
      </c>
      <c r="AL13" s="1" t="s">
        <v>25</v>
      </c>
      <c r="AR13" s="1" t="s">
        <v>31</v>
      </c>
      <c r="AU13" s="1" t="s">
        <v>62</v>
      </c>
      <c r="AV13" s="1" t="s">
        <v>146</v>
      </c>
      <c r="AW13" s="1" t="s">
        <v>147</v>
      </c>
      <c r="AY13" s="1" t="s">
        <v>148</v>
      </c>
    </row>
    <row r="14" spans="1:51" x14ac:dyDescent="0.3">
      <c r="A14" s="1" t="s">
        <v>159</v>
      </c>
      <c r="B14" s="1" t="s">
        <v>161</v>
      </c>
      <c r="C14" s="1" t="s">
        <v>162</v>
      </c>
      <c r="D14" s="1" t="s">
        <v>163</v>
      </c>
      <c r="E14" s="1" t="s">
        <v>164</v>
      </c>
      <c r="F14" s="1" t="s">
        <v>160</v>
      </c>
      <c r="G14" s="1" t="s">
        <v>165</v>
      </c>
      <c r="H14" s="1" t="e">
        <f>- KNOWING MAIN PRINCIPLES and METHODS OF PRIMARY, SECONDARY and TERTIARY PREVENTION IN community</f>
        <v>#NAME?</v>
      </c>
      <c r="J14" s="1" t="s">
        <v>166</v>
      </c>
      <c r="K14" s="1" t="s">
        <v>32</v>
      </c>
      <c r="O14" s="1" t="s">
        <v>36</v>
      </c>
      <c r="Q14" s="1" t="s">
        <v>38</v>
      </c>
      <c r="R14" s="1" t="s">
        <v>39</v>
      </c>
      <c r="U14" s="1" t="s">
        <v>24</v>
      </c>
      <c r="X14" s="1" t="s">
        <v>43</v>
      </c>
      <c r="Y14" s="1" t="s">
        <v>44</v>
      </c>
      <c r="AC14" s="1" t="s">
        <v>48</v>
      </c>
      <c r="AE14" s="1" t="s">
        <v>167</v>
      </c>
      <c r="AF14" s="2">
        <v>0.3</v>
      </c>
      <c r="AG14" s="1" t="s">
        <v>20</v>
      </c>
      <c r="AR14" s="1" t="s">
        <v>31</v>
      </c>
      <c r="AT14" s="1" t="s">
        <v>168</v>
      </c>
      <c r="AU14" s="1" t="s">
        <v>62</v>
      </c>
      <c r="AW14" s="1" t="s">
        <v>164</v>
      </c>
      <c r="AX14" s="1" t="s">
        <v>160</v>
      </c>
      <c r="AY14" s="1" t="s">
        <v>169</v>
      </c>
    </row>
    <row r="15" spans="1:51" x14ac:dyDescent="0.3">
      <c r="A15" s="1" t="s">
        <v>136</v>
      </c>
      <c r="B15" s="1" t="s">
        <v>172</v>
      </c>
      <c r="C15" s="1" t="s">
        <v>32</v>
      </c>
      <c r="D15" s="1" t="s">
        <v>173</v>
      </c>
      <c r="E15" s="1" t="s">
        <v>174</v>
      </c>
      <c r="F15" s="1" t="s">
        <v>171</v>
      </c>
      <c r="G15" s="1" t="s">
        <v>141</v>
      </c>
      <c r="H15" s="1" t="s">
        <v>175</v>
      </c>
      <c r="I15" s="1" t="s">
        <v>176</v>
      </c>
      <c r="J15" s="1" t="s">
        <v>176</v>
      </c>
      <c r="K15" s="1" t="s">
        <v>32</v>
      </c>
      <c r="L15" s="1" t="s">
        <v>33</v>
      </c>
      <c r="O15" s="1" t="s">
        <v>36</v>
      </c>
      <c r="P15" s="1" t="s">
        <v>37</v>
      </c>
      <c r="Q15" s="1" t="s">
        <v>38</v>
      </c>
      <c r="S15" s="1" t="s">
        <v>40</v>
      </c>
      <c r="T15" s="1" t="s">
        <v>177</v>
      </c>
      <c r="U15" s="1" t="s">
        <v>24</v>
      </c>
      <c r="V15" s="1" t="s">
        <v>41</v>
      </c>
      <c r="X15" s="1" t="s">
        <v>43</v>
      </c>
      <c r="Y15" s="1" t="s">
        <v>44</v>
      </c>
      <c r="Z15" s="1" t="s">
        <v>45</v>
      </c>
      <c r="AA15" s="1" t="s">
        <v>46</v>
      </c>
      <c r="AB15" s="1" t="s">
        <v>47</v>
      </c>
      <c r="AC15" s="1" t="s">
        <v>48</v>
      </c>
      <c r="AE15" s="1" t="s">
        <v>178</v>
      </c>
      <c r="AF15" s="2">
        <v>0.6</v>
      </c>
      <c r="AI15" s="1" t="s">
        <v>22</v>
      </c>
      <c r="AL15" s="1" t="s">
        <v>25</v>
      </c>
      <c r="AN15" s="1" t="s">
        <v>27</v>
      </c>
      <c r="AR15" s="1" t="s">
        <v>31</v>
      </c>
      <c r="AS15" s="1" t="s">
        <v>179</v>
      </c>
      <c r="AT15" s="1" t="s">
        <v>180</v>
      </c>
      <c r="AU15" s="1" t="s">
        <v>62</v>
      </c>
      <c r="AV15" s="1" t="s">
        <v>108</v>
      </c>
      <c r="AW15" s="1" t="s">
        <v>174</v>
      </c>
      <c r="AX15" s="1" t="s">
        <v>171</v>
      </c>
      <c r="AY15" s="1" t="s">
        <v>181</v>
      </c>
    </row>
    <row r="16" spans="1:51" x14ac:dyDescent="0.3">
      <c r="A16" s="1" t="s">
        <v>159</v>
      </c>
      <c r="B16" s="1" t="s">
        <v>183</v>
      </c>
      <c r="C16" s="1" t="s">
        <v>184</v>
      </c>
      <c r="D16" s="1" t="s">
        <v>185</v>
      </c>
      <c r="G16" s="1" t="s">
        <v>186</v>
      </c>
      <c r="J16" s="1">
        <v>136</v>
      </c>
      <c r="K16" s="1" t="s">
        <v>32</v>
      </c>
      <c r="L16" s="1" t="s">
        <v>33</v>
      </c>
      <c r="M16" s="1" t="s">
        <v>34</v>
      </c>
      <c r="O16" s="1" t="s">
        <v>36</v>
      </c>
      <c r="P16" s="1" t="s">
        <v>37</v>
      </c>
      <c r="S16" s="1" t="s">
        <v>40</v>
      </c>
      <c r="W16" s="1" t="s">
        <v>42</v>
      </c>
      <c r="X16" s="1" t="s">
        <v>43</v>
      </c>
      <c r="Y16" s="1" t="s">
        <v>44</v>
      </c>
      <c r="Z16" s="1" t="s">
        <v>45</v>
      </c>
      <c r="AB16" s="1" t="s">
        <v>47</v>
      </c>
      <c r="AE16" s="1" t="s">
        <v>95</v>
      </c>
      <c r="AF16" s="2">
        <v>0.2</v>
      </c>
      <c r="AG16" s="1" t="s">
        <v>20</v>
      </c>
      <c r="AT16" s="1" t="s">
        <v>185</v>
      </c>
      <c r="AU16" s="1" t="s">
        <v>187</v>
      </c>
      <c r="AV16" s="1" t="s">
        <v>188</v>
      </c>
      <c r="AW16" s="1" t="s">
        <v>189</v>
      </c>
      <c r="AX16" s="1" t="s">
        <v>182</v>
      </c>
      <c r="AY16" s="1" t="s">
        <v>190</v>
      </c>
    </row>
    <row r="17" spans="1:51" x14ac:dyDescent="0.3">
      <c r="A17" s="1" t="s">
        <v>191</v>
      </c>
      <c r="B17" s="1" t="s">
        <v>192</v>
      </c>
      <c r="C17" s="1" t="s">
        <v>193</v>
      </c>
      <c r="D17" s="1" t="s">
        <v>200</v>
      </c>
      <c r="E17" s="1" t="s">
        <v>195</v>
      </c>
      <c r="G17" s="1" t="s">
        <v>196</v>
      </c>
      <c r="H17" s="1" t="s">
        <v>201</v>
      </c>
      <c r="I17" s="1">
        <v>2</v>
      </c>
      <c r="J17" s="1">
        <v>2</v>
      </c>
      <c r="N17" s="1" t="s">
        <v>35</v>
      </c>
      <c r="O17" s="1" t="s">
        <v>36</v>
      </c>
      <c r="AB17" s="1" t="s">
        <v>47</v>
      </c>
      <c r="AE17" s="1" t="s">
        <v>202</v>
      </c>
      <c r="AF17" s="2">
        <v>0.2</v>
      </c>
      <c r="AG17" s="1" t="s">
        <v>20</v>
      </c>
      <c r="AQ17" s="1" t="s">
        <v>50</v>
      </c>
      <c r="AT17" s="1" t="s">
        <v>62</v>
      </c>
    </row>
    <row r="18" spans="1:51" x14ac:dyDescent="0.3">
      <c r="A18" s="1" t="s">
        <v>191</v>
      </c>
      <c r="B18" s="1" t="s">
        <v>192</v>
      </c>
      <c r="C18" s="1" t="s">
        <v>193</v>
      </c>
      <c r="D18" s="1" t="s">
        <v>194</v>
      </c>
      <c r="E18" s="1" t="s">
        <v>195</v>
      </c>
      <c r="G18" s="1" t="s">
        <v>196</v>
      </c>
      <c r="H18" s="1" t="s">
        <v>197</v>
      </c>
      <c r="I18" s="1">
        <v>2</v>
      </c>
      <c r="J18" s="1">
        <v>2</v>
      </c>
      <c r="L18" s="1" t="s">
        <v>33</v>
      </c>
      <c r="O18" s="1" t="s">
        <v>36</v>
      </c>
      <c r="AA18" s="1" t="s">
        <v>46</v>
      </c>
      <c r="AC18" s="1" t="s">
        <v>48</v>
      </c>
      <c r="AE18" s="1" t="s">
        <v>95</v>
      </c>
      <c r="AF18" s="2">
        <v>0.3</v>
      </c>
      <c r="AS18" s="1" t="s">
        <v>198</v>
      </c>
      <c r="AT18" s="1" t="s">
        <v>199</v>
      </c>
      <c r="AU18" s="1" t="s">
        <v>187</v>
      </c>
    </row>
    <row r="19" spans="1:51" x14ac:dyDescent="0.3">
      <c r="A19" s="1" t="s">
        <v>136</v>
      </c>
      <c r="B19" s="1" t="s">
        <v>204</v>
      </c>
      <c r="C19" s="1" t="s">
        <v>205</v>
      </c>
      <c r="D19" s="1" t="s">
        <v>206</v>
      </c>
      <c r="E19" s="1" t="s">
        <v>207</v>
      </c>
      <c r="F19" s="1" t="s">
        <v>203</v>
      </c>
      <c r="G19" s="1" t="s">
        <v>141</v>
      </c>
      <c r="H19" s="1" t="s">
        <v>208</v>
      </c>
      <c r="K19" s="1" t="s">
        <v>32</v>
      </c>
      <c r="L19" s="1" t="s">
        <v>33</v>
      </c>
      <c r="M19" s="1" t="s">
        <v>34</v>
      </c>
      <c r="U19" s="1" t="s">
        <v>24</v>
      </c>
      <c r="V19" s="1" t="s">
        <v>41</v>
      </c>
      <c r="W19" s="1" t="s">
        <v>42</v>
      </c>
      <c r="X19" s="1" t="s">
        <v>43</v>
      </c>
      <c r="Y19" s="1" t="s">
        <v>44</v>
      </c>
      <c r="Z19" s="1" t="s">
        <v>45</v>
      </c>
      <c r="AA19" s="1" t="s">
        <v>46</v>
      </c>
      <c r="AB19" s="1" t="s">
        <v>47</v>
      </c>
      <c r="AC19" s="1" t="s">
        <v>48</v>
      </c>
      <c r="AF19" s="2">
        <v>1</v>
      </c>
      <c r="AI19" s="1" t="s">
        <v>22</v>
      </c>
      <c r="AJ19" s="1" t="s">
        <v>23</v>
      </c>
      <c r="AK19" s="1" t="s">
        <v>24</v>
      </c>
      <c r="AL19" s="1" t="s">
        <v>25</v>
      </c>
      <c r="AQ19" s="1" t="s">
        <v>30</v>
      </c>
      <c r="AR19" s="1" t="s">
        <v>31</v>
      </c>
      <c r="AT19" s="1" t="s">
        <v>209</v>
      </c>
      <c r="AU19" s="1" t="s">
        <v>62</v>
      </c>
      <c r="AV19" s="1" t="s">
        <v>210</v>
      </c>
      <c r="AW19" s="1" t="s">
        <v>211</v>
      </c>
      <c r="AX19" s="1" t="s">
        <v>212</v>
      </c>
    </row>
    <row r="20" spans="1:51" x14ac:dyDescent="0.3">
      <c r="A20" s="1" t="s">
        <v>191</v>
      </c>
      <c r="B20" s="1" t="s">
        <v>214</v>
      </c>
      <c r="C20" s="1" t="s">
        <v>215</v>
      </c>
      <c r="D20" s="1" t="s">
        <v>216</v>
      </c>
      <c r="E20" s="1" t="s">
        <v>217</v>
      </c>
      <c r="F20" s="1" t="s">
        <v>213</v>
      </c>
      <c r="G20" s="1" t="s">
        <v>218</v>
      </c>
      <c r="K20" s="1" t="s">
        <v>32</v>
      </c>
      <c r="M20" s="1" t="s">
        <v>34</v>
      </c>
      <c r="P20" s="1" t="s">
        <v>37</v>
      </c>
      <c r="Q20" s="1" t="s">
        <v>38</v>
      </c>
      <c r="U20" s="1" t="s">
        <v>24</v>
      </c>
      <c r="AA20" s="1" t="s">
        <v>46</v>
      </c>
      <c r="AF20" s="2">
        <v>0.1</v>
      </c>
      <c r="AG20" s="1" t="s">
        <v>20</v>
      </c>
      <c r="AT20" s="1" t="s">
        <v>219</v>
      </c>
      <c r="AU20" s="1" t="s">
        <v>62</v>
      </c>
      <c r="AW20" s="1" t="s">
        <v>220</v>
      </c>
      <c r="AX20" s="1" t="s">
        <v>221</v>
      </c>
    </row>
    <row r="21" spans="1:51" x14ac:dyDescent="0.3">
      <c r="A21" s="1" t="s">
        <v>159</v>
      </c>
      <c r="B21" s="1" t="s">
        <v>223</v>
      </c>
      <c r="D21" s="1" t="s">
        <v>229</v>
      </c>
      <c r="E21" s="1" t="s">
        <v>230</v>
      </c>
      <c r="F21" s="1" t="s">
        <v>231</v>
      </c>
      <c r="G21" s="1" t="s">
        <v>226</v>
      </c>
      <c r="H21" s="1" t="s">
        <v>232</v>
      </c>
      <c r="J21" s="1">
        <v>3</v>
      </c>
      <c r="K21" s="1" t="s">
        <v>32</v>
      </c>
      <c r="L21" s="1" t="s">
        <v>33</v>
      </c>
      <c r="M21" s="1" t="s">
        <v>34</v>
      </c>
      <c r="N21" s="1" t="s">
        <v>35</v>
      </c>
      <c r="O21" s="1" t="s">
        <v>36</v>
      </c>
      <c r="P21" s="1" t="s">
        <v>37</v>
      </c>
      <c r="Q21" s="1" t="s">
        <v>38</v>
      </c>
      <c r="R21" s="1" t="s">
        <v>39</v>
      </c>
      <c r="S21" s="1" t="s">
        <v>40</v>
      </c>
      <c r="U21" s="1" t="s">
        <v>24</v>
      </c>
      <c r="V21" s="1" t="s">
        <v>41</v>
      </c>
      <c r="AA21" s="1" t="s">
        <v>46</v>
      </c>
      <c r="AC21" s="1" t="s">
        <v>48</v>
      </c>
      <c r="AG21" s="1" t="s">
        <v>20</v>
      </c>
      <c r="AH21" s="1" t="s">
        <v>21</v>
      </c>
      <c r="AI21" s="1" t="s">
        <v>22</v>
      </c>
      <c r="AJ21" s="1" t="s">
        <v>24</v>
      </c>
      <c r="AK21" s="1" t="s">
        <v>25</v>
      </c>
      <c r="AL21" s="1" t="s">
        <v>26</v>
      </c>
      <c r="AN21" s="1" t="s">
        <v>49</v>
      </c>
      <c r="AO21" s="1" t="s">
        <v>29</v>
      </c>
      <c r="AQ21" s="1" t="s">
        <v>50</v>
      </c>
      <c r="AS21" s="1" t="s">
        <v>233</v>
      </c>
      <c r="AT21" s="1" t="s">
        <v>106</v>
      </c>
      <c r="AV21" s="1" t="s">
        <v>234</v>
      </c>
      <c r="AW21" s="1" t="s">
        <v>235</v>
      </c>
      <c r="AX21" s="1" t="s">
        <v>236</v>
      </c>
      <c r="AY21" s="1" t="s">
        <v>237</v>
      </c>
    </row>
    <row r="22" spans="1:51" x14ac:dyDescent="0.3">
      <c r="A22" s="1" t="s">
        <v>159</v>
      </c>
      <c r="B22" s="1" t="s">
        <v>223</v>
      </c>
      <c r="D22" s="1" t="s">
        <v>238</v>
      </c>
      <c r="E22" s="1" t="s">
        <v>239</v>
      </c>
      <c r="F22" s="1" t="s">
        <v>240</v>
      </c>
      <c r="G22" s="1" t="s">
        <v>226</v>
      </c>
      <c r="H22" s="1" t="s">
        <v>241</v>
      </c>
      <c r="J22" s="1">
        <v>3</v>
      </c>
      <c r="K22" s="1" t="s">
        <v>32</v>
      </c>
      <c r="L22" s="1" t="s">
        <v>33</v>
      </c>
      <c r="O22" s="1" t="s">
        <v>36</v>
      </c>
      <c r="Q22" s="1" t="s">
        <v>38</v>
      </c>
      <c r="R22" s="1" t="s">
        <v>39</v>
      </c>
      <c r="S22" s="1" t="s">
        <v>40</v>
      </c>
      <c r="U22" s="1" t="s">
        <v>24</v>
      </c>
      <c r="V22" s="1" t="s">
        <v>41</v>
      </c>
      <c r="W22" s="1" t="s">
        <v>42</v>
      </c>
      <c r="X22" s="1" t="s">
        <v>43</v>
      </c>
      <c r="AA22" s="1" t="s">
        <v>46</v>
      </c>
      <c r="AB22" s="1" t="s">
        <v>47</v>
      </c>
      <c r="AC22" s="1" t="s">
        <v>48</v>
      </c>
      <c r="AG22" s="1" t="s">
        <v>20</v>
      </c>
      <c r="AH22" s="1" t="s">
        <v>21</v>
      </c>
      <c r="AI22" s="1" t="s">
        <v>22</v>
      </c>
      <c r="AJ22" s="1" t="s">
        <v>24</v>
      </c>
      <c r="AK22" s="1" t="s">
        <v>25</v>
      </c>
      <c r="AL22" s="1" t="s">
        <v>26</v>
      </c>
      <c r="AN22" s="1" t="s">
        <v>49</v>
      </c>
      <c r="AO22" s="1" t="s">
        <v>29</v>
      </c>
      <c r="AS22" s="1" t="s">
        <v>233</v>
      </c>
      <c r="AT22" s="1" t="s">
        <v>106</v>
      </c>
      <c r="AV22" s="1" t="s">
        <v>234</v>
      </c>
      <c r="AW22" s="1" t="s">
        <v>235</v>
      </c>
      <c r="AX22" s="1" t="s">
        <v>236</v>
      </c>
      <c r="AY22" s="1" t="s">
        <v>237</v>
      </c>
    </row>
    <row r="23" spans="1:51" x14ac:dyDescent="0.3">
      <c r="A23" s="1" t="s">
        <v>159</v>
      </c>
      <c r="B23" s="1" t="s">
        <v>223</v>
      </c>
      <c r="D23" s="1" t="s">
        <v>242</v>
      </c>
      <c r="G23" s="1" t="s">
        <v>226</v>
      </c>
      <c r="H23" s="1" t="s">
        <v>243</v>
      </c>
      <c r="J23" s="1">
        <v>3</v>
      </c>
      <c r="K23" s="1" t="s">
        <v>32</v>
      </c>
      <c r="L23" s="1" t="s">
        <v>33</v>
      </c>
      <c r="O23" s="1" t="s">
        <v>36</v>
      </c>
      <c r="Q23" s="1" t="s">
        <v>38</v>
      </c>
      <c r="R23" s="1" t="s">
        <v>39</v>
      </c>
      <c r="U23" s="1" t="s">
        <v>24</v>
      </c>
      <c r="W23" s="1" t="s">
        <v>42</v>
      </c>
      <c r="AA23" s="1" t="s">
        <v>46</v>
      </c>
      <c r="AB23" s="1" t="s">
        <v>47</v>
      </c>
      <c r="AC23" s="1" t="s">
        <v>48</v>
      </c>
      <c r="AG23" s="1" t="s">
        <v>20</v>
      </c>
      <c r="AH23" s="1" t="s">
        <v>21</v>
      </c>
      <c r="AI23" s="1" t="s">
        <v>22</v>
      </c>
      <c r="AJ23" s="1" t="s">
        <v>24</v>
      </c>
      <c r="AK23" s="1" t="s">
        <v>25</v>
      </c>
      <c r="AN23" s="1" t="s">
        <v>49</v>
      </c>
      <c r="AO23" s="1" t="s">
        <v>29</v>
      </c>
      <c r="AS23" s="1" t="s">
        <v>233</v>
      </c>
      <c r="AT23" s="1" t="s">
        <v>106</v>
      </c>
      <c r="AV23" s="1" t="s">
        <v>234</v>
      </c>
      <c r="AW23" s="1" t="s">
        <v>235</v>
      </c>
      <c r="AX23" s="1" t="s">
        <v>236</v>
      </c>
      <c r="AY23" s="1" t="s">
        <v>237</v>
      </c>
    </row>
    <row r="24" spans="1:51" x14ac:dyDescent="0.3">
      <c r="A24" s="1" t="s">
        <v>159</v>
      </c>
      <c r="B24" s="1" t="s">
        <v>223</v>
      </c>
      <c r="D24" s="1" t="s">
        <v>224</v>
      </c>
      <c r="E24" s="1" t="s">
        <v>225</v>
      </c>
      <c r="F24" s="1" t="s">
        <v>222</v>
      </c>
      <c r="G24" s="1" t="s">
        <v>226</v>
      </c>
      <c r="H24" s="1" t="s">
        <v>227</v>
      </c>
      <c r="J24" s="1">
        <v>4</v>
      </c>
      <c r="K24" s="1" t="s">
        <v>32</v>
      </c>
      <c r="L24" s="1" t="s">
        <v>33</v>
      </c>
      <c r="M24" s="1" t="s">
        <v>34</v>
      </c>
      <c r="O24" s="1" t="s">
        <v>36</v>
      </c>
      <c r="Q24" s="1" t="s">
        <v>38</v>
      </c>
      <c r="R24" s="1" t="s">
        <v>39</v>
      </c>
      <c r="W24" s="1" t="s">
        <v>42</v>
      </c>
      <c r="AA24" s="1" t="s">
        <v>46</v>
      </c>
      <c r="AB24" s="1" t="s">
        <v>47</v>
      </c>
      <c r="AC24" s="1" t="s">
        <v>48</v>
      </c>
      <c r="AT24" s="1" t="s">
        <v>49</v>
      </c>
      <c r="AU24" s="1" t="s">
        <v>62</v>
      </c>
      <c r="AV24" s="1" t="s">
        <v>228</v>
      </c>
      <c r="AW24" s="1" t="s">
        <v>225</v>
      </c>
      <c r="AX24" s="1" t="s">
        <v>222</v>
      </c>
    </row>
    <row r="25" spans="1:51" x14ac:dyDescent="0.3">
      <c r="A25" s="1" t="s">
        <v>244</v>
      </c>
      <c r="B25" s="1" t="s">
        <v>245</v>
      </c>
      <c r="C25" s="1" t="s">
        <v>246</v>
      </c>
      <c r="D25" s="1" t="s">
        <v>247</v>
      </c>
      <c r="L25" s="1" t="s">
        <v>33</v>
      </c>
      <c r="M25" s="1" t="s">
        <v>34</v>
      </c>
      <c r="Q25" s="1" t="s">
        <v>38</v>
      </c>
      <c r="R25" s="1" t="s">
        <v>39</v>
      </c>
      <c r="S25" s="1" t="s">
        <v>40</v>
      </c>
      <c r="AB25" s="1" t="s">
        <v>47</v>
      </c>
      <c r="AG25" s="1" t="s">
        <v>20</v>
      </c>
      <c r="AH25" s="1" t="s">
        <v>21</v>
      </c>
      <c r="AJ25" s="1" t="s">
        <v>23</v>
      </c>
      <c r="AN25" s="1" t="s">
        <v>27</v>
      </c>
    </row>
    <row r="26" spans="1:51" x14ac:dyDescent="0.3">
      <c r="A26" s="1" t="s">
        <v>248</v>
      </c>
      <c r="B26" s="1" t="s">
        <v>249</v>
      </c>
      <c r="D26" s="1" t="s">
        <v>250</v>
      </c>
      <c r="E26" s="1" t="s">
        <v>251</v>
      </c>
      <c r="F26" s="1" t="s">
        <v>252</v>
      </c>
      <c r="G26" s="1" t="s">
        <v>253</v>
      </c>
      <c r="J26" s="1">
        <v>60</v>
      </c>
      <c r="K26" s="1" t="s">
        <v>32</v>
      </c>
      <c r="U26" s="1" t="s">
        <v>24</v>
      </c>
      <c r="W26" s="1" t="s">
        <v>42</v>
      </c>
      <c r="X26" s="1" t="s">
        <v>43</v>
      </c>
      <c r="Y26" s="1" t="s">
        <v>44</v>
      </c>
      <c r="Z26" s="1" t="s">
        <v>45</v>
      </c>
      <c r="AA26" s="1" t="s">
        <v>46</v>
      </c>
      <c r="AI26" s="1" t="s">
        <v>22</v>
      </c>
      <c r="AJ26" s="1" t="s">
        <v>23</v>
      </c>
      <c r="AK26" s="1" t="s">
        <v>24</v>
      </c>
      <c r="AM26" s="1" t="s">
        <v>26</v>
      </c>
      <c r="AR26" s="1" t="s">
        <v>31</v>
      </c>
    </row>
    <row r="27" spans="1:51" x14ac:dyDescent="0.3">
      <c r="A27" s="1" t="s">
        <v>159</v>
      </c>
      <c r="B27" s="1" t="s">
        <v>223</v>
      </c>
      <c r="C27" s="1" t="s">
        <v>254</v>
      </c>
      <c r="D27" s="1" t="s">
        <v>266</v>
      </c>
      <c r="E27" s="1" t="s">
        <v>257</v>
      </c>
      <c r="F27" s="1" t="s">
        <v>258</v>
      </c>
      <c r="G27" s="1" t="s">
        <v>259</v>
      </c>
      <c r="H27" s="1" t="e">
        <f>- critically evaluate the role OF media IN PREVENTION and promotion OF mental health  - evaluate the usage and effects OF media IN behavioral change and outcomes on the quality OF life  - differ various approaches IN social marketing  - understand historical development and elements OF media campaigns  - critically appraise the quality OF media campaigns  - understand the role OF social pedagogue IN the whole media campaign process  - analyze the effects OF public policy on preventive campaigns  - demonstrate the plan for research OF need assessment IN order to plan media campaigns  - develop a plan OF preventive campaign evaluation</f>
        <v>#NAME?</v>
      </c>
      <c r="I27" s="1" t="s">
        <v>267</v>
      </c>
      <c r="J27" s="1">
        <v>4</v>
      </c>
      <c r="K27" s="1" t="s">
        <v>32</v>
      </c>
      <c r="L27" s="1" t="s">
        <v>33</v>
      </c>
      <c r="M27" s="1" t="s">
        <v>34</v>
      </c>
      <c r="O27" s="1" t="s">
        <v>36</v>
      </c>
      <c r="Q27" s="1" t="s">
        <v>38</v>
      </c>
      <c r="U27" s="1" t="s">
        <v>24</v>
      </c>
      <c r="V27" s="1" t="s">
        <v>41</v>
      </c>
      <c r="AD27" s="1" t="s">
        <v>268</v>
      </c>
      <c r="AE27" s="1" t="s">
        <v>59</v>
      </c>
      <c r="AF27" s="1" t="s">
        <v>269</v>
      </c>
      <c r="AI27" s="1" t="s">
        <v>22</v>
      </c>
      <c r="AJ27" s="1" t="s">
        <v>24</v>
      </c>
      <c r="AK27" s="1" t="s">
        <v>25</v>
      </c>
      <c r="AN27" s="1" t="s">
        <v>49</v>
      </c>
      <c r="AO27" s="1" t="s">
        <v>29</v>
      </c>
      <c r="AS27" s="1" t="s">
        <v>62</v>
      </c>
      <c r="AT27" s="1" t="s">
        <v>62</v>
      </c>
      <c r="AV27" s="1" t="s">
        <v>270</v>
      </c>
      <c r="AW27" s="1" t="s">
        <v>225</v>
      </c>
      <c r="AX27" s="1" t="s">
        <v>264</v>
      </c>
      <c r="AY27" s="1" t="s">
        <v>271</v>
      </c>
    </row>
    <row r="28" spans="1:51" x14ac:dyDescent="0.3">
      <c r="A28" s="1" t="s">
        <v>159</v>
      </c>
      <c r="B28" s="1" t="s">
        <v>223</v>
      </c>
      <c r="C28" s="1" t="s">
        <v>254</v>
      </c>
      <c r="D28" s="1" t="s">
        <v>272</v>
      </c>
      <c r="E28" s="1" t="s">
        <v>273</v>
      </c>
      <c r="F28" s="1" t="s">
        <v>274</v>
      </c>
      <c r="G28" s="1" t="s">
        <v>259</v>
      </c>
      <c r="H28" s="1" t="e">
        <f>- evaluate the level OF ethical sensitivity OF themselves and others  - differ the theoretical approaches to ethics and its importance for social pedagogues  - understand the possible ethical issues IN preventive research  - comprehend ethical issues IN research OF children and youth  - demonstrate the usage OF ethical PRINCIPLES on specific ethical dilemmas  - critically appraise the PRINCIPLES used IN PREVENTION practice  - develop suggestions for the solution OF specific ethical issues from PREVENTION practice and science</f>
        <v>#NAME?</v>
      </c>
      <c r="I28" s="1" t="s">
        <v>166</v>
      </c>
      <c r="J28" s="1">
        <v>2</v>
      </c>
      <c r="K28" s="1" t="s">
        <v>32</v>
      </c>
      <c r="L28" s="1" t="s">
        <v>33</v>
      </c>
      <c r="O28" s="1" t="s">
        <v>36</v>
      </c>
      <c r="V28" s="1" t="s">
        <v>41</v>
      </c>
      <c r="Z28" s="1" t="s">
        <v>45</v>
      </c>
      <c r="AE28" s="1" t="s">
        <v>59</v>
      </c>
      <c r="AF28" s="1" t="s">
        <v>269</v>
      </c>
      <c r="AI28" s="1" t="s">
        <v>22</v>
      </c>
      <c r="AK28" s="1" t="s">
        <v>25</v>
      </c>
      <c r="AN28" s="1" t="s">
        <v>49</v>
      </c>
      <c r="AO28" s="1" t="s">
        <v>29</v>
      </c>
      <c r="AS28" s="1" t="s">
        <v>62</v>
      </c>
      <c r="AT28" s="1" t="s">
        <v>62</v>
      </c>
      <c r="AV28" s="1" t="s">
        <v>270</v>
      </c>
      <c r="AW28" s="1" t="s">
        <v>275</v>
      </c>
      <c r="AX28" s="1" t="s">
        <v>222</v>
      </c>
      <c r="AY28" s="1" t="s">
        <v>271</v>
      </c>
    </row>
    <row r="29" spans="1:51" x14ac:dyDescent="0.3">
      <c r="A29" s="1" t="s">
        <v>159</v>
      </c>
      <c r="B29" s="1" t="s">
        <v>223</v>
      </c>
      <c r="C29" s="1" t="s">
        <v>254</v>
      </c>
      <c r="D29" s="1" t="s">
        <v>256</v>
      </c>
      <c r="E29" s="1" t="s">
        <v>257</v>
      </c>
      <c r="F29" s="1" t="s">
        <v>258</v>
      </c>
      <c r="G29" s="1" t="s">
        <v>259</v>
      </c>
      <c r="H29" s="1" t="e">
        <f>- understand and connect the child rights tradition with the knowledge from PREVENTION science field   - connect levels OF PREVENTION and the continuum OF risk with behavior outcomes OF children and youth  - analyse relevant epidemiological data and use it IN understanding OF PREVENTION strategies  - demonstrate the understanding OF different terms IN PREVENTION science field  - demonstrate the knowledge OF different PREVENTION models  - critically validate which level OF PREVENTION is connected with specific intervention  - demonstrate the arguments for evidence-based practice and research IN PREVENTION</f>
        <v>#NAME?</v>
      </c>
      <c r="J29" s="1">
        <v>3</v>
      </c>
      <c r="K29" s="1" t="s">
        <v>32</v>
      </c>
      <c r="L29" s="1" t="s">
        <v>33</v>
      </c>
      <c r="O29" s="1" t="s">
        <v>36</v>
      </c>
      <c r="AD29" s="1" t="s">
        <v>260</v>
      </c>
      <c r="AE29" s="1" t="s">
        <v>261</v>
      </c>
      <c r="AF29" s="1" t="s">
        <v>262</v>
      </c>
      <c r="AI29" s="1" t="s">
        <v>22</v>
      </c>
      <c r="AJ29" s="1" t="s">
        <v>23</v>
      </c>
      <c r="AO29" s="1" t="s">
        <v>28</v>
      </c>
      <c r="AP29" s="1" t="s">
        <v>29</v>
      </c>
      <c r="AT29" s="1" t="s">
        <v>263</v>
      </c>
      <c r="AU29" s="1" t="s">
        <v>118</v>
      </c>
      <c r="AV29" s="1" t="s">
        <v>228</v>
      </c>
      <c r="AW29" s="1" t="s">
        <v>225</v>
      </c>
      <c r="AX29" s="1" t="s">
        <v>264</v>
      </c>
      <c r="AY29" s="1" t="s">
        <v>265</v>
      </c>
    </row>
    <row r="30" spans="1:51" x14ac:dyDescent="0.3">
      <c r="A30" s="1" t="s">
        <v>159</v>
      </c>
      <c r="B30" s="1" t="s">
        <v>255</v>
      </c>
      <c r="D30" s="1" t="s">
        <v>283</v>
      </c>
      <c r="E30" s="1" t="s">
        <v>284</v>
      </c>
      <c r="F30" s="1" t="s">
        <v>285</v>
      </c>
      <c r="G30" s="1" t="s">
        <v>259</v>
      </c>
      <c r="H30" s="1" t="s">
        <v>286</v>
      </c>
      <c r="I30" s="1">
        <v>120</v>
      </c>
      <c r="J30" s="1">
        <v>2</v>
      </c>
      <c r="K30" s="1" t="s">
        <v>32</v>
      </c>
      <c r="L30" s="1" t="s">
        <v>33</v>
      </c>
      <c r="O30" s="1" t="s">
        <v>36</v>
      </c>
      <c r="U30" s="1" t="s">
        <v>24</v>
      </c>
      <c r="X30" s="1" t="s">
        <v>43</v>
      </c>
      <c r="Y30" s="1" t="s">
        <v>44</v>
      </c>
      <c r="Z30" s="1" t="s">
        <v>45</v>
      </c>
      <c r="AB30" s="1" t="s">
        <v>47</v>
      </c>
      <c r="AN30" s="1" t="s">
        <v>49</v>
      </c>
      <c r="AS30" s="1" t="s">
        <v>49</v>
      </c>
      <c r="AT30" s="1" t="s">
        <v>187</v>
      </c>
      <c r="AV30" s="1" t="s">
        <v>281</v>
      </c>
      <c r="AW30" s="1" t="s">
        <v>225</v>
      </c>
      <c r="AX30" s="1" t="s">
        <v>264</v>
      </c>
      <c r="AY30" s="1" t="s">
        <v>282</v>
      </c>
    </row>
    <row r="31" spans="1:51" x14ac:dyDescent="0.3">
      <c r="A31" s="1" t="s">
        <v>159</v>
      </c>
      <c r="B31" s="1" t="s">
        <v>255</v>
      </c>
      <c r="D31" s="1" t="s">
        <v>277</v>
      </c>
      <c r="E31" s="1" t="s">
        <v>278</v>
      </c>
      <c r="F31" s="1" t="s">
        <v>279</v>
      </c>
      <c r="G31" s="1" t="s">
        <v>259</v>
      </c>
      <c r="H31" s="1" t="s">
        <v>280</v>
      </c>
      <c r="I31" s="1">
        <v>120</v>
      </c>
      <c r="J31" s="1">
        <v>6</v>
      </c>
      <c r="L31" s="1" t="s">
        <v>33</v>
      </c>
      <c r="O31" s="1" t="s">
        <v>36</v>
      </c>
      <c r="V31" s="1" t="s">
        <v>41</v>
      </c>
      <c r="AA31" s="1" t="s">
        <v>46</v>
      </c>
      <c r="AO31" s="1" t="s">
        <v>28</v>
      </c>
      <c r="AT31" s="1" t="s">
        <v>49</v>
      </c>
      <c r="AU31" s="1" t="s">
        <v>62</v>
      </c>
      <c r="AV31" s="1" t="s">
        <v>281</v>
      </c>
      <c r="AW31" s="1" t="s">
        <v>225</v>
      </c>
      <c r="AX31" s="1" t="s">
        <v>264</v>
      </c>
      <c r="AY31" s="1" t="s">
        <v>282</v>
      </c>
    </row>
    <row r="32" spans="1:51" x14ac:dyDescent="0.3">
      <c r="A32" s="4" t="s">
        <v>159</v>
      </c>
      <c r="B32" s="4" t="s">
        <v>288</v>
      </c>
      <c r="C32" s="4" t="s">
        <v>289</v>
      </c>
      <c r="D32" s="1" t="s">
        <v>715</v>
      </c>
      <c r="E32" s="1" t="s">
        <v>716</v>
      </c>
      <c r="F32" s="1" t="s">
        <v>717</v>
      </c>
      <c r="G32" s="1" t="s">
        <v>308</v>
      </c>
      <c r="H32" s="1" t="s">
        <v>718</v>
      </c>
      <c r="J32" s="1">
        <v>3</v>
      </c>
      <c r="K32" s="1" t="s">
        <v>32</v>
      </c>
      <c r="L32" s="1" t="s">
        <v>33</v>
      </c>
      <c r="O32" s="1" t="s">
        <v>36</v>
      </c>
      <c r="Q32" s="1" t="s">
        <v>38</v>
      </c>
      <c r="V32" s="1" t="s">
        <v>41</v>
      </c>
      <c r="AA32" s="1" t="s">
        <v>46</v>
      </c>
      <c r="AB32" s="1" t="s">
        <v>47</v>
      </c>
      <c r="AC32" s="1" t="s">
        <v>48</v>
      </c>
      <c r="AG32" s="1" t="s">
        <v>20</v>
      </c>
      <c r="AH32" s="1" t="s">
        <v>21</v>
      </c>
      <c r="AI32" s="1" t="s">
        <v>22</v>
      </c>
      <c r="AJ32" s="1" t="s">
        <v>24</v>
      </c>
      <c r="AK32" s="1" t="s">
        <v>25</v>
      </c>
      <c r="AN32" s="1" t="s">
        <v>49</v>
      </c>
      <c r="AO32" s="1" t="s">
        <v>29</v>
      </c>
      <c r="AQ32" s="1" t="s">
        <v>50</v>
      </c>
      <c r="AS32" s="1" t="s">
        <v>233</v>
      </c>
      <c r="AT32" s="1" t="s">
        <v>106</v>
      </c>
      <c r="AV32" s="1" t="s">
        <v>303</v>
      </c>
      <c r="AW32" s="1" t="s">
        <v>235</v>
      </c>
      <c r="AX32" s="1" t="s">
        <v>236</v>
      </c>
      <c r="AY32" s="1" t="s">
        <v>237</v>
      </c>
    </row>
    <row r="33" spans="1:51" x14ac:dyDescent="0.3">
      <c r="A33" s="4" t="s">
        <v>159</v>
      </c>
      <c r="B33" s="4" t="s">
        <v>288</v>
      </c>
      <c r="C33" s="4" t="s">
        <v>289</v>
      </c>
      <c r="D33" s="1" t="s">
        <v>719</v>
      </c>
      <c r="E33" s="1" t="s">
        <v>720</v>
      </c>
      <c r="F33" s="1" t="s">
        <v>721</v>
      </c>
      <c r="G33" s="1" t="s">
        <v>308</v>
      </c>
      <c r="H33" s="1" t="s">
        <v>722</v>
      </c>
      <c r="J33" s="1">
        <v>4</v>
      </c>
      <c r="K33" s="1" t="s">
        <v>32</v>
      </c>
      <c r="L33" s="1" t="s">
        <v>33</v>
      </c>
      <c r="O33" s="1" t="s">
        <v>36</v>
      </c>
      <c r="V33" s="1" t="s">
        <v>41</v>
      </c>
      <c r="AG33" s="1" t="s">
        <v>20</v>
      </c>
      <c r="AH33" s="1" t="s">
        <v>21</v>
      </c>
      <c r="AI33" s="1" t="s">
        <v>22</v>
      </c>
      <c r="AJ33" s="1" t="s">
        <v>24</v>
      </c>
      <c r="AK33" s="1" t="s">
        <v>25</v>
      </c>
      <c r="AN33" s="1" t="s">
        <v>49</v>
      </c>
      <c r="AO33" s="1" t="s">
        <v>29</v>
      </c>
      <c r="AQ33" s="1" t="s">
        <v>50</v>
      </c>
      <c r="AS33" s="1" t="s">
        <v>233</v>
      </c>
      <c r="AV33" s="1" t="s">
        <v>303</v>
      </c>
      <c r="AW33" s="1" t="s">
        <v>235</v>
      </c>
      <c r="AX33" s="1" t="s">
        <v>236</v>
      </c>
      <c r="AY33" s="1" t="s">
        <v>237</v>
      </c>
    </row>
    <row r="34" spans="1:51" x14ac:dyDescent="0.3">
      <c r="A34" s="4" t="s">
        <v>159</v>
      </c>
      <c r="B34" s="4" t="s">
        <v>288</v>
      </c>
      <c r="C34" s="4" t="s">
        <v>289</v>
      </c>
      <c r="D34" s="1" t="s">
        <v>723</v>
      </c>
      <c r="E34" s="1" t="s">
        <v>724</v>
      </c>
      <c r="F34" s="1" t="s">
        <v>725</v>
      </c>
      <c r="G34" s="1" t="s">
        <v>308</v>
      </c>
      <c r="H34" s="1" t="s">
        <v>726</v>
      </c>
      <c r="J34" s="1">
        <v>3</v>
      </c>
      <c r="K34" s="1" t="s">
        <v>32</v>
      </c>
      <c r="L34" s="1" t="s">
        <v>33</v>
      </c>
      <c r="O34" s="1" t="s">
        <v>36</v>
      </c>
      <c r="AC34" s="1" t="s">
        <v>48</v>
      </c>
      <c r="AG34" s="1" t="s">
        <v>20</v>
      </c>
      <c r="AH34" s="1" t="s">
        <v>21</v>
      </c>
      <c r="AI34" s="1" t="s">
        <v>22</v>
      </c>
      <c r="AJ34" s="1" t="s">
        <v>24</v>
      </c>
      <c r="AK34" s="1" t="s">
        <v>25</v>
      </c>
      <c r="AN34" s="1" t="s">
        <v>49</v>
      </c>
      <c r="AO34" s="1" t="s">
        <v>29</v>
      </c>
      <c r="AQ34" s="1" t="s">
        <v>50</v>
      </c>
      <c r="AS34" s="1" t="s">
        <v>233</v>
      </c>
      <c r="AT34" s="1" t="s">
        <v>106</v>
      </c>
      <c r="AV34" s="1" t="s">
        <v>303</v>
      </c>
      <c r="AW34" s="1" t="s">
        <v>235</v>
      </c>
      <c r="AX34" s="1" t="s">
        <v>236</v>
      </c>
      <c r="AY34" s="1" t="s">
        <v>237</v>
      </c>
    </row>
    <row r="35" spans="1:51" x14ac:dyDescent="0.3">
      <c r="A35" s="4" t="s">
        <v>159</v>
      </c>
      <c r="B35" s="4" t="s">
        <v>288</v>
      </c>
      <c r="C35" s="4" t="s">
        <v>289</v>
      </c>
      <c r="D35" s="1" t="s">
        <v>727</v>
      </c>
      <c r="G35" s="1" t="s">
        <v>226</v>
      </c>
      <c r="H35" s="1" t="s">
        <v>728</v>
      </c>
      <c r="J35" s="1">
        <v>3</v>
      </c>
      <c r="K35" s="1" t="s">
        <v>32</v>
      </c>
      <c r="L35" s="1" t="s">
        <v>33</v>
      </c>
      <c r="O35" s="1" t="s">
        <v>36</v>
      </c>
      <c r="U35" s="1" t="s">
        <v>24</v>
      </c>
      <c r="V35" s="1" t="s">
        <v>41</v>
      </c>
      <c r="AG35" s="1" t="s">
        <v>20</v>
      </c>
      <c r="AH35" s="1" t="s">
        <v>21</v>
      </c>
      <c r="AI35" s="1" t="s">
        <v>22</v>
      </c>
      <c r="AJ35" s="1" t="s">
        <v>24</v>
      </c>
      <c r="AK35" s="1" t="s">
        <v>25</v>
      </c>
      <c r="AN35" s="1" t="s">
        <v>49</v>
      </c>
      <c r="AO35" s="1" t="s">
        <v>29</v>
      </c>
      <c r="AQ35" s="1" t="s">
        <v>50</v>
      </c>
      <c r="AS35" s="1" t="s">
        <v>233</v>
      </c>
      <c r="AT35" s="1" t="s">
        <v>106</v>
      </c>
      <c r="AV35" s="1" t="s">
        <v>303</v>
      </c>
      <c r="AW35" s="1" t="s">
        <v>235</v>
      </c>
      <c r="AX35" s="1" t="s">
        <v>236</v>
      </c>
      <c r="AY35" s="1" t="s">
        <v>237</v>
      </c>
    </row>
    <row r="36" spans="1:51" x14ac:dyDescent="0.3">
      <c r="A36" s="4" t="s">
        <v>159</v>
      </c>
      <c r="B36" s="4" t="s">
        <v>288</v>
      </c>
      <c r="C36" s="4" t="s">
        <v>289</v>
      </c>
      <c r="D36" s="1" t="s">
        <v>729</v>
      </c>
      <c r="E36" s="1" t="s">
        <v>720</v>
      </c>
      <c r="F36" s="1" t="s">
        <v>307</v>
      </c>
      <c r="G36" s="1" t="s">
        <v>308</v>
      </c>
      <c r="H36" s="1" t="s">
        <v>730</v>
      </c>
      <c r="J36" s="1">
        <v>4</v>
      </c>
      <c r="K36" s="1" t="s">
        <v>32</v>
      </c>
      <c r="L36" s="1" t="s">
        <v>33</v>
      </c>
      <c r="O36" s="1" t="s">
        <v>36</v>
      </c>
      <c r="U36" s="1" t="s">
        <v>24</v>
      </c>
      <c r="AG36" s="1" t="s">
        <v>20</v>
      </c>
      <c r="AH36" s="1" t="s">
        <v>21</v>
      </c>
      <c r="AI36" s="1" t="s">
        <v>22</v>
      </c>
      <c r="AJ36" s="1" t="s">
        <v>24</v>
      </c>
      <c r="AK36" s="1" t="s">
        <v>25</v>
      </c>
      <c r="AN36" s="1" t="s">
        <v>49</v>
      </c>
      <c r="AO36" s="1" t="s">
        <v>29</v>
      </c>
      <c r="AQ36" s="1" t="s">
        <v>50</v>
      </c>
      <c r="AS36" s="1" t="s">
        <v>233</v>
      </c>
      <c r="AT36" s="1" t="s">
        <v>106</v>
      </c>
      <c r="AV36" s="1" t="s">
        <v>303</v>
      </c>
      <c r="AW36" s="1" t="s">
        <v>731</v>
      </c>
      <c r="AX36" s="1" t="s">
        <v>236</v>
      </c>
      <c r="AY36" s="1" t="s">
        <v>237</v>
      </c>
    </row>
    <row r="37" spans="1:51" s="4" customFormat="1" x14ac:dyDescent="0.3">
      <c r="A37" s="4" t="s">
        <v>159</v>
      </c>
      <c r="B37" s="4" t="s">
        <v>288</v>
      </c>
      <c r="C37" s="4" t="s">
        <v>289</v>
      </c>
      <c r="D37" s="4" t="s">
        <v>295</v>
      </c>
      <c r="E37" s="4" t="s">
        <v>296</v>
      </c>
      <c r="F37" s="4" t="s">
        <v>287</v>
      </c>
      <c r="G37" s="4" t="s">
        <v>226</v>
      </c>
      <c r="H37" s="4" t="s">
        <v>297</v>
      </c>
      <c r="J37" s="4">
        <v>5</v>
      </c>
      <c r="K37" s="4" t="s">
        <v>32</v>
      </c>
      <c r="L37" s="4" t="s">
        <v>33</v>
      </c>
      <c r="O37" s="4" t="s">
        <v>36</v>
      </c>
      <c r="V37" s="4" t="s">
        <v>41</v>
      </c>
      <c r="AN37" s="4" t="s">
        <v>49</v>
      </c>
      <c r="AS37" s="4" t="s">
        <v>298</v>
      </c>
      <c r="AT37" s="4" t="s">
        <v>62</v>
      </c>
      <c r="AV37" s="4" t="s">
        <v>228</v>
      </c>
      <c r="AW37" s="4" t="s">
        <v>225</v>
      </c>
      <c r="AX37" s="4" t="s">
        <v>299</v>
      </c>
      <c r="AY37" s="4" t="s">
        <v>300</v>
      </c>
    </row>
    <row r="38" spans="1:51" s="4" customFormat="1" x14ac:dyDescent="0.3">
      <c r="A38" s="4" t="s">
        <v>159</v>
      </c>
      <c r="B38" s="4" t="s">
        <v>288</v>
      </c>
      <c r="C38" s="4" t="s">
        <v>289</v>
      </c>
      <c r="D38" s="4" t="s">
        <v>301</v>
      </c>
      <c r="G38" s="4" t="s">
        <v>226</v>
      </c>
      <c r="H38" s="4" t="s">
        <v>302</v>
      </c>
      <c r="J38" s="4">
        <v>3</v>
      </c>
      <c r="K38" s="4" t="s">
        <v>32</v>
      </c>
      <c r="L38" s="4" t="s">
        <v>33</v>
      </c>
      <c r="O38" s="4" t="s">
        <v>36</v>
      </c>
      <c r="U38" s="4" t="s">
        <v>24</v>
      </c>
      <c r="AG38" s="4" t="s">
        <v>20</v>
      </c>
      <c r="AH38" s="4" t="s">
        <v>21</v>
      </c>
      <c r="AI38" s="4" t="s">
        <v>22</v>
      </c>
      <c r="AJ38" s="4" t="s">
        <v>24</v>
      </c>
      <c r="AK38" s="4" t="s">
        <v>25</v>
      </c>
      <c r="AN38" s="4" t="s">
        <v>49</v>
      </c>
      <c r="AO38" s="4" t="s">
        <v>29</v>
      </c>
      <c r="AQ38" s="4" t="s">
        <v>50</v>
      </c>
      <c r="AS38" s="4" t="s">
        <v>233</v>
      </c>
      <c r="AT38" s="4" t="s">
        <v>106</v>
      </c>
      <c r="AV38" s="4" t="s">
        <v>303</v>
      </c>
      <c r="AW38" s="4" t="s">
        <v>304</v>
      </c>
      <c r="AX38" s="4" t="s">
        <v>236</v>
      </c>
      <c r="AY38" s="4" t="s">
        <v>237</v>
      </c>
    </row>
    <row r="39" spans="1:51" s="4" customFormat="1" x14ac:dyDescent="0.3">
      <c r="A39" s="4" t="s">
        <v>159</v>
      </c>
      <c r="B39" s="4" t="s">
        <v>288</v>
      </c>
      <c r="C39" s="4" t="s">
        <v>289</v>
      </c>
      <c r="D39" s="4" t="s">
        <v>305</v>
      </c>
      <c r="E39" s="4" t="s">
        <v>306</v>
      </c>
      <c r="F39" s="4" t="s">
        <v>307</v>
      </c>
      <c r="G39" s="4" t="s">
        <v>308</v>
      </c>
      <c r="H39" s="4" t="s">
        <v>309</v>
      </c>
      <c r="J39" s="4">
        <v>3</v>
      </c>
      <c r="K39" s="4" t="s">
        <v>32</v>
      </c>
      <c r="L39" s="4" t="s">
        <v>33</v>
      </c>
      <c r="O39" s="4" t="s">
        <v>36</v>
      </c>
      <c r="U39" s="4" t="s">
        <v>24</v>
      </c>
      <c r="X39" s="4" t="s">
        <v>43</v>
      </c>
      <c r="Y39" s="4" t="s">
        <v>44</v>
      </c>
      <c r="AG39" s="4" t="s">
        <v>20</v>
      </c>
      <c r="AH39" s="4" t="s">
        <v>21</v>
      </c>
      <c r="AI39" s="4" t="s">
        <v>22</v>
      </c>
      <c r="AJ39" s="4" t="s">
        <v>24</v>
      </c>
      <c r="AK39" s="4" t="s">
        <v>25</v>
      </c>
      <c r="AN39" s="4" t="s">
        <v>49</v>
      </c>
      <c r="AO39" s="4" t="s">
        <v>29</v>
      </c>
      <c r="AQ39" s="4" t="s">
        <v>50</v>
      </c>
      <c r="AS39" s="4" t="s">
        <v>233</v>
      </c>
      <c r="AT39" s="4" t="s">
        <v>106</v>
      </c>
      <c r="AV39" s="4" t="s">
        <v>303</v>
      </c>
      <c r="AW39" s="4" t="s">
        <v>310</v>
      </c>
      <c r="AX39" s="4" t="s">
        <v>236</v>
      </c>
      <c r="AY39" s="4" t="s">
        <v>237</v>
      </c>
    </row>
    <row r="40" spans="1:51" s="4" customFormat="1" x14ac:dyDescent="0.3">
      <c r="A40" s="4" t="s">
        <v>159</v>
      </c>
      <c r="B40" s="4" t="s">
        <v>288</v>
      </c>
      <c r="C40" s="4" t="s">
        <v>289</v>
      </c>
      <c r="D40" s="4" t="s">
        <v>311</v>
      </c>
      <c r="E40" s="4" t="s">
        <v>306</v>
      </c>
      <c r="F40" s="4" t="s">
        <v>307</v>
      </c>
      <c r="G40" s="4" t="s">
        <v>308</v>
      </c>
      <c r="H40" s="4" t="s">
        <v>312</v>
      </c>
      <c r="J40" s="4">
        <v>4</v>
      </c>
      <c r="L40" s="4" t="s">
        <v>33</v>
      </c>
      <c r="O40" s="4" t="s">
        <v>36</v>
      </c>
      <c r="AA40" s="1" t="s">
        <v>46</v>
      </c>
      <c r="AB40" s="1" t="s">
        <v>47</v>
      </c>
      <c r="AC40" s="1" t="s">
        <v>48</v>
      </c>
      <c r="AD40" s="1"/>
      <c r="AE40" s="1"/>
      <c r="AF40" s="1"/>
      <c r="AG40" s="1" t="s">
        <v>20</v>
      </c>
      <c r="AH40" s="1" t="s">
        <v>21</v>
      </c>
      <c r="AI40" s="1" t="s">
        <v>22</v>
      </c>
      <c r="AJ40" s="1" t="s">
        <v>24</v>
      </c>
      <c r="AK40" s="1" t="s">
        <v>25</v>
      </c>
      <c r="AL40" s="1"/>
      <c r="AM40" s="1" t="s">
        <v>27</v>
      </c>
      <c r="AN40" s="1" t="s">
        <v>49</v>
      </c>
      <c r="AO40" s="1" t="s">
        <v>29</v>
      </c>
      <c r="AP40" s="1"/>
      <c r="AQ40" s="1" t="s">
        <v>50</v>
      </c>
      <c r="AR40" s="1"/>
      <c r="AS40" s="1" t="s">
        <v>233</v>
      </c>
      <c r="AT40" s="1" t="s">
        <v>106</v>
      </c>
      <c r="AU40" s="1"/>
      <c r="AV40" s="1" t="s">
        <v>303</v>
      </c>
      <c r="AW40" s="1" t="s">
        <v>235</v>
      </c>
      <c r="AX40" s="1" t="s">
        <v>236</v>
      </c>
      <c r="AY40" s="1" t="s">
        <v>237</v>
      </c>
    </row>
    <row r="41" spans="1:51" s="4" customFormat="1" x14ac:dyDescent="0.3">
      <c r="A41" s="4" t="s">
        <v>159</v>
      </c>
      <c r="B41" s="4" t="s">
        <v>288</v>
      </c>
      <c r="C41" s="4" t="s">
        <v>289</v>
      </c>
      <c r="D41" s="1" t="s">
        <v>732</v>
      </c>
      <c r="E41" s="1" t="s">
        <v>733</v>
      </c>
      <c r="F41" s="1" t="s">
        <v>734</v>
      </c>
      <c r="G41" s="1" t="s">
        <v>226</v>
      </c>
      <c r="H41" s="1" t="s">
        <v>735</v>
      </c>
      <c r="I41" s="1"/>
      <c r="J41" s="1">
        <v>2</v>
      </c>
      <c r="K41" s="1" t="s">
        <v>32</v>
      </c>
      <c r="L41" s="1"/>
      <c r="M41" s="1"/>
      <c r="N41" s="1"/>
      <c r="O41" s="1"/>
      <c r="P41" s="1"/>
      <c r="Q41" s="1"/>
      <c r="R41" s="1"/>
      <c r="S41" s="1"/>
      <c r="T41" s="1"/>
      <c r="U41" s="1"/>
      <c r="V41" s="1" t="s">
        <v>41</v>
      </c>
      <c r="W41" s="1"/>
      <c r="X41" s="1"/>
      <c r="Y41" s="1"/>
      <c r="Z41" s="1"/>
      <c r="AA41" s="1"/>
      <c r="AB41" s="1"/>
      <c r="AC41" s="1"/>
      <c r="AD41" s="1"/>
      <c r="AE41" s="1"/>
      <c r="AF41" s="1"/>
      <c r="AG41" s="1" t="s">
        <v>20</v>
      </c>
      <c r="AH41" s="1" t="s">
        <v>21</v>
      </c>
      <c r="AI41" s="1" t="s">
        <v>22</v>
      </c>
      <c r="AJ41" s="1" t="s">
        <v>24</v>
      </c>
      <c r="AK41" s="1" t="s">
        <v>25</v>
      </c>
      <c r="AL41" s="1"/>
      <c r="AM41" s="1"/>
      <c r="AN41" s="1" t="s">
        <v>49</v>
      </c>
      <c r="AO41" s="1" t="s">
        <v>29</v>
      </c>
      <c r="AP41" s="1"/>
      <c r="AQ41" s="1" t="s">
        <v>50</v>
      </c>
      <c r="AR41" s="1"/>
      <c r="AS41" s="1" t="s">
        <v>233</v>
      </c>
      <c r="AT41" s="1" t="s">
        <v>106</v>
      </c>
      <c r="AU41" s="1"/>
      <c r="AV41" s="1" t="s">
        <v>303</v>
      </c>
      <c r="AW41" s="1" t="s">
        <v>235</v>
      </c>
      <c r="AX41" s="1" t="s">
        <v>236</v>
      </c>
      <c r="AY41" s="1" t="s">
        <v>237</v>
      </c>
    </row>
    <row r="42" spans="1:51" s="4" customFormat="1" x14ac:dyDescent="0.3">
      <c r="A42" s="4" t="s">
        <v>159</v>
      </c>
      <c r="B42" s="4" t="s">
        <v>288</v>
      </c>
      <c r="C42" s="4" t="s">
        <v>289</v>
      </c>
      <c r="D42" s="1" t="s">
        <v>736</v>
      </c>
      <c r="E42" s="1" t="s">
        <v>230</v>
      </c>
      <c r="F42" s="1" t="s">
        <v>231</v>
      </c>
      <c r="G42" s="1" t="s">
        <v>226</v>
      </c>
      <c r="H42" s="1" t="s">
        <v>232</v>
      </c>
      <c r="I42" s="1"/>
      <c r="J42" s="1">
        <v>3</v>
      </c>
      <c r="K42" s="1" t="s">
        <v>32</v>
      </c>
      <c r="L42" s="1" t="s">
        <v>33</v>
      </c>
      <c r="M42" s="1"/>
      <c r="N42" s="1"/>
      <c r="O42" s="1" t="s">
        <v>36</v>
      </c>
      <c r="P42" s="1"/>
      <c r="Q42" s="1"/>
      <c r="R42" s="1"/>
      <c r="S42" s="1"/>
      <c r="T42" s="1"/>
      <c r="U42" s="1"/>
      <c r="V42" s="1" t="s">
        <v>41</v>
      </c>
      <c r="W42" s="1"/>
      <c r="X42" s="1"/>
      <c r="Y42" s="1"/>
      <c r="Z42" s="1"/>
      <c r="AA42" s="1"/>
      <c r="AB42" s="1"/>
      <c r="AC42" s="1"/>
      <c r="AD42" s="1"/>
      <c r="AE42" s="1"/>
      <c r="AF42" s="1"/>
      <c r="AG42" s="1" t="s">
        <v>20</v>
      </c>
      <c r="AH42" s="1" t="s">
        <v>21</v>
      </c>
      <c r="AI42" s="1" t="s">
        <v>22</v>
      </c>
      <c r="AJ42" s="1"/>
      <c r="AK42" s="1" t="s">
        <v>25</v>
      </c>
      <c r="AL42" s="1"/>
      <c r="AM42" s="1"/>
      <c r="AN42" s="1" t="s">
        <v>49</v>
      </c>
      <c r="AO42" s="1" t="s">
        <v>29</v>
      </c>
      <c r="AP42" s="1"/>
      <c r="AQ42" s="1" t="s">
        <v>50</v>
      </c>
      <c r="AR42" s="1"/>
      <c r="AS42" s="1" t="s">
        <v>233</v>
      </c>
      <c r="AT42" s="1" t="s">
        <v>106</v>
      </c>
      <c r="AU42" s="1"/>
      <c r="AV42" s="1" t="s">
        <v>303</v>
      </c>
      <c r="AW42" s="1" t="s">
        <v>235</v>
      </c>
      <c r="AX42" s="1" t="s">
        <v>236</v>
      </c>
      <c r="AY42" s="1" t="s">
        <v>237</v>
      </c>
    </row>
    <row r="43" spans="1:51" s="4" customFormat="1" x14ac:dyDescent="0.3">
      <c r="A43" s="4" t="s">
        <v>159</v>
      </c>
      <c r="B43" s="4" t="s">
        <v>288</v>
      </c>
      <c r="C43" s="4" t="s">
        <v>289</v>
      </c>
      <c r="D43" s="4" t="s">
        <v>290</v>
      </c>
      <c r="E43" s="4" t="s">
        <v>291</v>
      </c>
      <c r="F43" s="4" t="s">
        <v>292</v>
      </c>
      <c r="G43" s="4" t="s">
        <v>226</v>
      </c>
      <c r="H43" s="4" t="s">
        <v>293</v>
      </c>
      <c r="J43" s="4">
        <v>3</v>
      </c>
      <c r="L43" s="4" t="s">
        <v>33</v>
      </c>
      <c r="O43" s="4" t="s">
        <v>36</v>
      </c>
      <c r="U43" s="4" t="s">
        <v>24</v>
      </c>
      <c r="AA43" s="4" t="s">
        <v>46</v>
      </c>
      <c r="AC43" s="4" t="s">
        <v>48</v>
      </c>
      <c r="AO43" s="4" t="s">
        <v>28</v>
      </c>
      <c r="AT43" s="4" t="s">
        <v>49</v>
      </c>
      <c r="AU43" s="4" t="s">
        <v>118</v>
      </c>
      <c r="AV43" s="4" t="s">
        <v>270</v>
      </c>
      <c r="AW43" s="4" t="s">
        <v>225</v>
      </c>
      <c r="AX43" s="4" t="s">
        <v>222</v>
      </c>
      <c r="AY43" s="4" t="s">
        <v>294</v>
      </c>
    </row>
    <row r="44" spans="1:51" x14ac:dyDescent="0.3">
      <c r="A44" s="1" t="s">
        <v>84</v>
      </c>
      <c r="B44" s="1" t="s">
        <v>315</v>
      </c>
      <c r="C44" s="1" t="s">
        <v>316</v>
      </c>
      <c r="D44" s="1" t="s">
        <v>317</v>
      </c>
      <c r="E44" s="1" t="s">
        <v>318</v>
      </c>
      <c r="F44" s="1" t="s">
        <v>319</v>
      </c>
      <c r="G44" s="1" t="s">
        <v>320</v>
      </c>
      <c r="H44" s="1" t="s">
        <v>321</v>
      </c>
      <c r="K44" s="1" t="s">
        <v>32</v>
      </c>
      <c r="L44" s="1" t="s">
        <v>33</v>
      </c>
      <c r="M44" s="1" t="s">
        <v>34</v>
      </c>
      <c r="N44" s="1" t="s">
        <v>35</v>
      </c>
      <c r="AF44" s="1">
        <v>20</v>
      </c>
      <c r="AG44" s="1" t="s">
        <v>20</v>
      </c>
      <c r="AI44" s="1" t="s">
        <v>22</v>
      </c>
      <c r="AJ44" s="1" t="s">
        <v>23</v>
      </c>
      <c r="AL44" s="1" t="s">
        <v>25</v>
      </c>
      <c r="AR44" s="1" t="s">
        <v>31</v>
      </c>
    </row>
    <row r="45" spans="1:51" x14ac:dyDescent="0.3">
      <c r="A45" s="1" t="s">
        <v>84</v>
      </c>
      <c r="B45" s="1" t="s">
        <v>323</v>
      </c>
      <c r="C45" s="1" t="s">
        <v>324</v>
      </c>
      <c r="D45" s="1" t="s">
        <v>325</v>
      </c>
      <c r="E45" s="1" t="s">
        <v>326</v>
      </c>
      <c r="F45" s="1" t="s">
        <v>322</v>
      </c>
      <c r="G45" s="1" t="s">
        <v>327</v>
      </c>
      <c r="K45" s="1" t="s">
        <v>32</v>
      </c>
      <c r="M45" s="1" t="s">
        <v>34</v>
      </c>
      <c r="P45" s="1" t="s">
        <v>37</v>
      </c>
      <c r="U45" s="1" t="s">
        <v>24</v>
      </c>
      <c r="Y45" s="1" t="s">
        <v>44</v>
      </c>
      <c r="AB45" s="1" t="s">
        <v>47</v>
      </c>
      <c r="AF45" s="2">
        <v>1</v>
      </c>
      <c r="AI45" s="1" t="s">
        <v>22</v>
      </c>
      <c r="AM45" s="1" t="s">
        <v>26</v>
      </c>
      <c r="AT45" s="1" t="s">
        <v>328</v>
      </c>
      <c r="AU45" s="1" t="s">
        <v>187</v>
      </c>
      <c r="AW45" s="1" t="s">
        <v>329</v>
      </c>
      <c r="AX45" s="1" t="s">
        <v>330</v>
      </c>
    </row>
    <row r="46" spans="1:51" x14ac:dyDescent="0.3">
      <c r="A46" s="1" t="s">
        <v>84</v>
      </c>
      <c r="B46" s="1" t="s">
        <v>323</v>
      </c>
      <c r="C46" s="1" t="s">
        <v>332</v>
      </c>
      <c r="D46" s="1" t="s">
        <v>333</v>
      </c>
      <c r="E46" s="1" t="s">
        <v>334</v>
      </c>
      <c r="F46" s="1" t="s">
        <v>331</v>
      </c>
      <c r="G46" s="1" t="s">
        <v>327</v>
      </c>
      <c r="H46" s="1" t="s">
        <v>335</v>
      </c>
      <c r="I46" s="1">
        <v>2</v>
      </c>
      <c r="J46" s="1">
        <v>2</v>
      </c>
      <c r="K46" s="1" t="s">
        <v>32</v>
      </c>
      <c r="U46" s="1" t="s">
        <v>24</v>
      </c>
      <c r="AA46" s="1" t="s">
        <v>46</v>
      </c>
      <c r="AB46" s="1" t="s">
        <v>47</v>
      </c>
      <c r="AF46" s="2">
        <v>1</v>
      </c>
      <c r="AI46" s="1" t="s">
        <v>22</v>
      </c>
      <c r="AJ46" s="1" t="s">
        <v>23</v>
      </c>
      <c r="AT46" s="1" t="s">
        <v>336</v>
      </c>
      <c r="AU46" s="1" t="s">
        <v>118</v>
      </c>
    </row>
    <row r="47" spans="1:51" x14ac:dyDescent="0.3">
      <c r="A47" s="1" t="s">
        <v>313</v>
      </c>
      <c r="B47" s="1" t="s">
        <v>314</v>
      </c>
      <c r="C47" s="1" t="s">
        <v>337</v>
      </c>
      <c r="D47" s="1" t="s">
        <v>338</v>
      </c>
      <c r="G47" s="1" t="s">
        <v>339</v>
      </c>
      <c r="H47" s="1" t="s">
        <v>340</v>
      </c>
      <c r="I47" s="1" t="s">
        <v>341</v>
      </c>
      <c r="J47" s="1" t="s">
        <v>341</v>
      </c>
      <c r="K47" s="1" t="s">
        <v>32</v>
      </c>
      <c r="L47" s="1" t="s">
        <v>33</v>
      </c>
      <c r="M47" s="1" t="s">
        <v>34</v>
      </c>
      <c r="O47" s="1" t="s">
        <v>36</v>
      </c>
      <c r="AA47" s="1" t="s">
        <v>46</v>
      </c>
      <c r="AC47" s="1" t="s">
        <v>48</v>
      </c>
      <c r="AG47" s="1" t="s">
        <v>20</v>
      </c>
      <c r="AT47" s="1" t="s">
        <v>342</v>
      </c>
      <c r="AU47" s="1" t="s">
        <v>62</v>
      </c>
      <c r="AV47" s="1" t="s">
        <v>343</v>
      </c>
      <c r="AW47" s="1" t="s">
        <v>344</v>
      </c>
      <c r="AX47" s="1" t="s">
        <v>345</v>
      </c>
      <c r="AY47" s="1" t="s">
        <v>346</v>
      </c>
    </row>
    <row r="48" spans="1:51" x14ac:dyDescent="0.3">
      <c r="A48" s="1" t="s">
        <v>248</v>
      </c>
      <c r="B48" s="1" t="s">
        <v>351</v>
      </c>
      <c r="C48" s="1" t="s">
        <v>352</v>
      </c>
      <c r="D48" s="1" t="s">
        <v>353</v>
      </c>
      <c r="E48" s="1" t="s">
        <v>354</v>
      </c>
      <c r="F48" s="1" t="s">
        <v>350</v>
      </c>
      <c r="G48" s="1" t="s">
        <v>355</v>
      </c>
      <c r="H48" s="1" t="s">
        <v>356</v>
      </c>
      <c r="I48" s="1">
        <v>5</v>
      </c>
      <c r="J48" s="1">
        <v>5</v>
      </c>
      <c r="K48" s="1" t="s">
        <v>32</v>
      </c>
      <c r="L48" s="1" t="s">
        <v>33</v>
      </c>
      <c r="Q48" s="1" t="s">
        <v>38</v>
      </c>
      <c r="U48" s="1" t="s">
        <v>24</v>
      </c>
      <c r="V48" s="1" t="s">
        <v>41</v>
      </c>
      <c r="X48" s="1" t="s">
        <v>43</v>
      </c>
      <c r="AA48" s="1" t="s">
        <v>46</v>
      </c>
      <c r="AB48" s="1" t="s">
        <v>47</v>
      </c>
      <c r="AT48" s="1" t="s">
        <v>357</v>
      </c>
      <c r="AU48" s="1" t="s">
        <v>62</v>
      </c>
    </row>
    <row r="49" spans="1:51" x14ac:dyDescent="0.3">
      <c r="A49" s="1" t="s">
        <v>358</v>
      </c>
      <c r="B49" s="1" t="s">
        <v>359</v>
      </c>
      <c r="C49" s="1" t="s">
        <v>360</v>
      </c>
      <c r="D49" s="1" t="s">
        <v>361</v>
      </c>
      <c r="G49" s="1" t="s">
        <v>362</v>
      </c>
      <c r="I49" s="1" t="s">
        <v>363</v>
      </c>
      <c r="J49" s="1">
        <v>6</v>
      </c>
      <c r="K49" s="1" t="s">
        <v>32</v>
      </c>
      <c r="Q49" s="1" t="s">
        <v>38</v>
      </c>
      <c r="AA49" s="1" t="s">
        <v>46</v>
      </c>
      <c r="AB49" s="1" t="s">
        <v>47</v>
      </c>
      <c r="AC49" s="1" t="s">
        <v>48</v>
      </c>
      <c r="AG49" s="1" t="s">
        <v>20</v>
      </c>
      <c r="AT49" s="1" t="s">
        <v>364</v>
      </c>
      <c r="AU49" s="1" t="s">
        <v>118</v>
      </c>
    </row>
    <row r="50" spans="1:51" x14ac:dyDescent="0.3">
      <c r="A50" s="1" t="s">
        <v>191</v>
      </c>
      <c r="B50" s="1" t="s">
        <v>366</v>
      </c>
      <c r="C50" s="1" t="s">
        <v>367</v>
      </c>
      <c r="D50" s="1" t="s">
        <v>375</v>
      </c>
      <c r="E50" s="1" t="s">
        <v>370</v>
      </c>
      <c r="F50" s="1" t="s">
        <v>365</v>
      </c>
      <c r="G50" s="1" t="s">
        <v>376</v>
      </c>
      <c r="H50" s="1" t="s">
        <v>377</v>
      </c>
      <c r="I50" s="1">
        <v>8</v>
      </c>
      <c r="J50" s="1">
        <v>8</v>
      </c>
      <c r="K50" s="1" t="s">
        <v>32</v>
      </c>
      <c r="L50" s="1" t="s">
        <v>33</v>
      </c>
      <c r="O50" s="1" t="s">
        <v>36</v>
      </c>
      <c r="Q50" s="1" t="s">
        <v>38</v>
      </c>
      <c r="R50" s="1" t="s">
        <v>39</v>
      </c>
      <c r="W50" s="1" t="s">
        <v>42</v>
      </c>
      <c r="X50" s="1" t="s">
        <v>43</v>
      </c>
      <c r="Y50" s="1" t="s">
        <v>44</v>
      </c>
      <c r="AA50" s="1" t="s">
        <v>46</v>
      </c>
      <c r="AB50" s="1" t="s">
        <v>47</v>
      </c>
      <c r="AC50" s="1" t="s">
        <v>48</v>
      </c>
      <c r="AF50" s="2">
        <v>1</v>
      </c>
      <c r="AI50" s="1" t="s">
        <v>22</v>
      </c>
      <c r="AK50" s="1" t="s">
        <v>25</v>
      </c>
      <c r="AM50" s="1" t="s">
        <v>27</v>
      </c>
      <c r="AN50" s="1" t="s">
        <v>49</v>
      </c>
      <c r="AO50" s="1" t="s">
        <v>29</v>
      </c>
      <c r="AQ50" s="1" t="s">
        <v>50</v>
      </c>
      <c r="AS50" s="1" t="s">
        <v>378</v>
      </c>
      <c r="AT50" s="1" t="s">
        <v>62</v>
      </c>
      <c r="AV50" s="1" t="s">
        <v>379</v>
      </c>
      <c r="AW50" s="1" t="s">
        <v>370</v>
      </c>
      <c r="AX50" s="1" t="s">
        <v>365</v>
      </c>
      <c r="AY50" s="1" t="s">
        <v>368</v>
      </c>
    </row>
    <row r="51" spans="1:51" x14ac:dyDescent="0.3">
      <c r="A51" s="1" t="s">
        <v>191</v>
      </c>
      <c r="B51" s="1" t="s">
        <v>366</v>
      </c>
      <c r="C51" s="1" t="s">
        <v>367</v>
      </c>
      <c r="D51" s="1" t="s">
        <v>380</v>
      </c>
      <c r="E51" s="1" t="s">
        <v>381</v>
      </c>
      <c r="F51" s="1" t="s">
        <v>382</v>
      </c>
      <c r="G51" s="1" t="s">
        <v>196</v>
      </c>
      <c r="H51" s="1" t="s">
        <v>383</v>
      </c>
      <c r="I51" s="1">
        <v>2</v>
      </c>
      <c r="J51" s="1">
        <v>2</v>
      </c>
      <c r="S51" s="1" t="s">
        <v>40</v>
      </c>
      <c r="V51" s="1" t="s">
        <v>41</v>
      </c>
      <c r="Y51" s="1" t="s">
        <v>44</v>
      </c>
      <c r="AA51" s="1" t="s">
        <v>46</v>
      </c>
      <c r="AB51" s="1" t="s">
        <v>47</v>
      </c>
      <c r="AC51" s="1" t="s">
        <v>48</v>
      </c>
      <c r="AF51" s="2">
        <v>0.8</v>
      </c>
      <c r="AI51" s="1" t="s">
        <v>22</v>
      </c>
      <c r="AK51" s="1" t="s">
        <v>25</v>
      </c>
      <c r="AM51" s="1" t="s">
        <v>27</v>
      </c>
      <c r="AQ51" s="1" t="s">
        <v>50</v>
      </c>
      <c r="AS51" s="1" t="s">
        <v>384</v>
      </c>
      <c r="AT51" s="1" t="s">
        <v>187</v>
      </c>
      <c r="AV51" s="1" t="s">
        <v>385</v>
      </c>
      <c r="AW51" s="1" t="s">
        <v>381</v>
      </c>
      <c r="AX51" s="1" t="s">
        <v>382</v>
      </c>
      <c r="AY51" s="1" t="s">
        <v>368</v>
      </c>
    </row>
    <row r="52" spans="1:51" x14ac:dyDescent="0.3">
      <c r="A52" s="1" t="s">
        <v>191</v>
      </c>
      <c r="B52" s="1" t="s">
        <v>366</v>
      </c>
      <c r="C52" s="1" t="s">
        <v>367</v>
      </c>
      <c r="D52" s="1" t="s">
        <v>386</v>
      </c>
      <c r="E52" s="1" t="s">
        <v>387</v>
      </c>
      <c r="F52" s="1" t="s">
        <v>388</v>
      </c>
      <c r="G52" s="1" t="s">
        <v>376</v>
      </c>
      <c r="H52" s="1" t="s">
        <v>389</v>
      </c>
      <c r="I52" s="1">
        <v>2</v>
      </c>
      <c r="J52" s="1">
        <v>2</v>
      </c>
      <c r="K52" s="1" t="s">
        <v>32</v>
      </c>
      <c r="T52" s="1" t="s">
        <v>390</v>
      </c>
      <c r="V52" s="1" t="s">
        <v>41</v>
      </c>
      <c r="W52" s="1" t="s">
        <v>42</v>
      </c>
      <c r="X52" s="1" t="s">
        <v>43</v>
      </c>
      <c r="Y52" s="1" t="s">
        <v>44</v>
      </c>
      <c r="AA52" s="1" t="s">
        <v>46</v>
      </c>
      <c r="AB52" s="1" t="s">
        <v>47</v>
      </c>
      <c r="AC52" s="1" t="s">
        <v>48</v>
      </c>
      <c r="AE52" s="1" t="s">
        <v>391</v>
      </c>
      <c r="AF52" s="2">
        <v>1</v>
      </c>
      <c r="AI52" s="1" t="s">
        <v>22</v>
      </c>
      <c r="AL52" s="1" t="s">
        <v>26</v>
      </c>
      <c r="AM52" s="1" t="s">
        <v>27</v>
      </c>
      <c r="AQ52" s="1" t="s">
        <v>50</v>
      </c>
      <c r="AS52" s="1" t="s">
        <v>392</v>
      </c>
      <c r="AT52" s="1" t="s">
        <v>187</v>
      </c>
      <c r="AV52" s="1" t="s">
        <v>393</v>
      </c>
      <c r="AW52" s="1" t="s">
        <v>370</v>
      </c>
      <c r="AX52" s="1" t="s">
        <v>365</v>
      </c>
      <c r="AY52" s="1" t="s">
        <v>368</v>
      </c>
    </row>
    <row r="53" spans="1:51" x14ac:dyDescent="0.3">
      <c r="A53" s="1" t="s">
        <v>191</v>
      </c>
      <c r="B53" s="1" t="s">
        <v>366</v>
      </c>
      <c r="C53" s="1" t="s">
        <v>367</v>
      </c>
      <c r="D53" s="1" t="s">
        <v>369</v>
      </c>
      <c r="E53" s="1" t="s">
        <v>370</v>
      </c>
      <c r="F53" s="1" t="s">
        <v>365</v>
      </c>
      <c r="G53" s="1" t="s">
        <v>196</v>
      </c>
      <c r="H53" s="1" t="s">
        <v>371</v>
      </c>
      <c r="I53" s="1">
        <v>3</v>
      </c>
      <c r="J53" s="1">
        <v>3</v>
      </c>
      <c r="K53" s="1" t="s">
        <v>32</v>
      </c>
      <c r="O53" s="1" t="s">
        <v>36</v>
      </c>
      <c r="W53" s="1" t="s">
        <v>42</v>
      </c>
      <c r="X53" s="1" t="s">
        <v>43</v>
      </c>
      <c r="Y53" s="1" t="s">
        <v>44</v>
      </c>
      <c r="AA53" s="1" t="s">
        <v>46</v>
      </c>
      <c r="AC53" s="1" t="s">
        <v>48</v>
      </c>
      <c r="AF53" s="2">
        <v>0.8</v>
      </c>
      <c r="AJ53" s="1" t="s">
        <v>23</v>
      </c>
      <c r="AM53" s="1" t="s">
        <v>26</v>
      </c>
      <c r="AN53" s="1" t="s">
        <v>27</v>
      </c>
      <c r="AR53" s="1" t="s">
        <v>31</v>
      </c>
      <c r="AS53" s="1" t="s">
        <v>372</v>
      </c>
      <c r="AT53" s="1" t="s">
        <v>373</v>
      </c>
      <c r="AU53" s="1" t="s">
        <v>118</v>
      </c>
      <c r="AV53" s="1" t="s">
        <v>374</v>
      </c>
      <c r="AW53" s="1" t="s">
        <v>370</v>
      </c>
      <c r="AX53" s="1" t="s">
        <v>365</v>
      </c>
      <c r="AY53" s="1" t="s">
        <v>368</v>
      </c>
    </row>
    <row r="54" spans="1:51" x14ac:dyDescent="0.3">
      <c r="A54" s="1" t="s">
        <v>52</v>
      </c>
      <c r="B54" s="1" t="s">
        <v>395</v>
      </c>
      <c r="C54" s="1" t="s">
        <v>20</v>
      </c>
      <c r="D54" s="1" t="s">
        <v>396</v>
      </c>
      <c r="E54" s="1" t="s">
        <v>397</v>
      </c>
      <c r="F54" s="1" t="s">
        <v>394</v>
      </c>
      <c r="G54" s="1" t="s">
        <v>57</v>
      </c>
      <c r="H54" s="1" t="s">
        <v>398</v>
      </c>
      <c r="I54" s="1">
        <v>20</v>
      </c>
      <c r="T54" s="1" t="s">
        <v>399</v>
      </c>
      <c r="Y54" s="1" t="s">
        <v>44</v>
      </c>
      <c r="AA54" s="1" t="s">
        <v>46</v>
      </c>
      <c r="AE54" s="1" t="s">
        <v>59</v>
      </c>
      <c r="AG54" s="1" t="s">
        <v>20</v>
      </c>
      <c r="AT54" s="1" t="s">
        <v>400</v>
      </c>
      <c r="AU54" s="1" t="s">
        <v>62</v>
      </c>
      <c r="AW54" s="1" t="s">
        <v>401</v>
      </c>
      <c r="AX54" s="1" t="s">
        <v>402</v>
      </c>
    </row>
    <row r="55" spans="1:51" x14ac:dyDescent="0.3">
      <c r="A55" s="1" t="s">
        <v>347</v>
      </c>
      <c r="B55" s="1" t="s">
        <v>403</v>
      </c>
      <c r="C55" s="1" t="s">
        <v>404</v>
      </c>
      <c r="D55" s="1" t="s">
        <v>405</v>
      </c>
      <c r="E55" s="1" t="s">
        <v>406</v>
      </c>
      <c r="F55" s="1" t="s">
        <v>407</v>
      </c>
      <c r="G55" s="1" t="s">
        <v>408</v>
      </c>
      <c r="H55" s="1" t="s">
        <v>409</v>
      </c>
      <c r="I55" s="1" t="s">
        <v>410</v>
      </c>
      <c r="J55" s="1" t="s">
        <v>411</v>
      </c>
      <c r="K55" s="1" t="s">
        <v>32</v>
      </c>
      <c r="L55" s="1" t="s">
        <v>33</v>
      </c>
      <c r="O55" s="1" t="s">
        <v>36</v>
      </c>
      <c r="Q55" s="1" t="s">
        <v>38</v>
      </c>
      <c r="S55" s="1" t="s">
        <v>40</v>
      </c>
      <c r="U55" s="1" t="s">
        <v>24</v>
      </c>
      <c r="Y55" s="1" t="s">
        <v>44</v>
      </c>
      <c r="AA55" s="1" t="s">
        <v>46</v>
      </c>
      <c r="AB55" s="1" t="s">
        <v>47</v>
      </c>
      <c r="AC55" s="1" t="s">
        <v>48</v>
      </c>
      <c r="AE55" s="1" t="s">
        <v>412</v>
      </c>
      <c r="AF55" s="1" t="s">
        <v>413</v>
      </c>
      <c r="AM55" s="1" t="s">
        <v>26</v>
      </c>
      <c r="AT55" s="1" t="s">
        <v>414</v>
      </c>
    </row>
    <row r="56" spans="1:51" x14ac:dyDescent="0.3">
      <c r="A56" s="1" t="s">
        <v>313</v>
      </c>
      <c r="B56" s="1" t="s">
        <v>416</v>
      </c>
      <c r="C56" s="1" t="s">
        <v>417</v>
      </c>
      <c r="D56" s="1" t="s">
        <v>418</v>
      </c>
      <c r="E56" s="1" t="s">
        <v>419</v>
      </c>
      <c r="F56" s="1" t="s">
        <v>415</v>
      </c>
      <c r="G56" s="1" t="s">
        <v>420</v>
      </c>
      <c r="H56" s="1" t="s">
        <v>421</v>
      </c>
      <c r="I56" s="1" t="s">
        <v>422</v>
      </c>
      <c r="J56" s="1" t="s">
        <v>422</v>
      </c>
      <c r="K56" s="1" t="s">
        <v>32</v>
      </c>
      <c r="T56" s="1" t="s">
        <v>423</v>
      </c>
      <c r="AA56" s="1" t="s">
        <v>46</v>
      </c>
      <c r="AB56" s="1" t="s">
        <v>47</v>
      </c>
      <c r="AE56" s="1" t="s">
        <v>424</v>
      </c>
      <c r="AF56" s="1" t="s">
        <v>425</v>
      </c>
      <c r="AI56" s="1" t="s">
        <v>22</v>
      </c>
      <c r="AU56" s="1" t="s">
        <v>118</v>
      </c>
      <c r="AV56" s="1" t="s">
        <v>426</v>
      </c>
      <c r="AW56" s="1" t="s">
        <v>427</v>
      </c>
      <c r="AX56" s="1" t="s">
        <v>428</v>
      </c>
      <c r="AY56" s="1" t="s">
        <v>429</v>
      </c>
    </row>
    <row r="57" spans="1:51" x14ac:dyDescent="0.3">
      <c r="A57" s="1" t="s">
        <v>431</v>
      </c>
      <c r="B57" s="1" t="s">
        <v>432</v>
      </c>
      <c r="C57" s="1" t="s">
        <v>31</v>
      </c>
      <c r="D57" s="1" t="s">
        <v>439</v>
      </c>
      <c r="E57" s="1" t="s">
        <v>440</v>
      </c>
      <c r="F57" s="1" t="s">
        <v>441</v>
      </c>
      <c r="G57" s="1" t="s">
        <v>57</v>
      </c>
      <c r="I57" s="1" t="s">
        <v>442</v>
      </c>
      <c r="J57" s="1">
        <v>5</v>
      </c>
      <c r="O57" s="1" t="s">
        <v>36</v>
      </c>
      <c r="V57" s="1" t="s">
        <v>41</v>
      </c>
      <c r="AA57" s="1" t="s">
        <v>46</v>
      </c>
      <c r="AB57" s="1" t="s">
        <v>47</v>
      </c>
      <c r="AC57" s="1" t="s">
        <v>48</v>
      </c>
      <c r="AE57" s="1" t="s">
        <v>59</v>
      </c>
      <c r="AQ57" s="1" t="s">
        <v>50</v>
      </c>
      <c r="AS57" s="1" t="s">
        <v>443</v>
      </c>
      <c r="AT57" s="1" t="s">
        <v>187</v>
      </c>
      <c r="AW57" s="1" t="s">
        <v>434</v>
      </c>
    </row>
    <row r="58" spans="1:51" x14ac:dyDescent="0.3">
      <c r="A58" s="1" t="s">
        <v>431</v>
      </c>
      <c r="B58" s="1" t="s">
        <v>432</v>
      </c>
      <c r="C58" s="1" t="s">
        <v>31</v>
      </c>
      <c r="D58" s="1" t="s">
        <v>444</v>
      </c>
      <c r="E58" s="1" t="s">
        <v>445</v>
      </c>
      <c r="F58" s="1" t="s">
        <v>446</v>
      </c>
      <c r="G58" s="1" t="s">
        <v>57</v>
      </c>
      <c r="I58" s="1" t="s">
        <v>341</v>
      </c>
      <c r="J58" s="1">
        <v>5</v>
      </c>
      <c r="L58" s="1" t="s">
        <v>33</v>
      </c>
      <c r="M58" s="1" t="s">
        <v>34</v>
      </c>
      <c r="Q58" s="1" t="s">
        <v>38</v>
      </c>
      <c r="U58" s="1" t="s">
        <v>24</v>
      </c>
      <c r="V58" s="1" t="s">
        <v>41</v>
      </c>
      <c r="AA58" s="1" t="s">
        <v>46</v>
      </c>
      <c r="AE58" s="1" t="s">
        <v>59</v>
      </c>
      <c r="AR58" s="1" t="s">
        <v>447</v>
      </c>
      <c r="AS58" s="1" t="s">
        <v>437</v>
      </c>
      <c r="AT58" s="1" t="s">
        <v>62</v>
      </c>
      <c r="AW58" s="1" t="s">
        <v>434</v>
      </c>
    </row>
    <row r="59" spans="1:51" x14ac:dyDescent="0.3">
      <c r="A59" s="1" t="s">
        <v>431</v>
      </c>
      <c r="B59" s="1" t="s">
        <v>432</v>
      </c>
      <c r="C59" s="1" t="s">
        <v>31</v>
      </c>
      <c r="D59" s="1" t="s">
        <v>448</v>
      </c>
      <c r="E59" s="1" t="s">
        <v>449</v>
      </c>
      <c r="F59" s="1" t="s">
        <v>450</v>
      </c>
      <c r="G59" s="1" t="s">
        <v>57</v>
      </c>
      <c r="I59" s="1" t="s">
        <v>451</v>
      </c>
      <c r="J59" s="1">
        <v>5</v>
      </c>
      <c r="AB59" s="1" t="s">
        <v>47</v>
      </c>
      <c r="AT59" s="1" t="s">
        <v>62</v>
      </c>
    </row>
    <row r="60" spans="1:51" x14ac:dyDescent="0.3">
      <c r="A60" s="1" t="s">
        <v>431</v>
      </c>
      <c r="B60" s="1" t="s">
        <v>432</v>
      </c>
      <c r="C60" s="1" t="s">
        <v>31</v>
      </c>
      <c r="D60" s="1" t="s">
        <v>433</v>
      </c>
      <c r="E60" s="1" t="s">
        <v>434</v>
      </c>
      <c r="F60" s="1" t="s">
        <v>430</v>
      </c>
      <c r="G60" s="1" t="s">
        <v>57</v>
      </c>
      <c r="I60" s="1" t="s">
        <v>435</v>
      </c>
      <c r="J60" s="1">
        <v>10</v>
      </c>
      <c r="K60" s="1" t="s">
        <v>32</v>
      </c>
      <c r="L60" s="1" t="s">
        <v>33</v>
      </c>
      <c r="M60" s="1" t="s">
        <v>34</v>
      </c>
      <c r="P60" s="1" t="s">
        <v>37</v>
      </c>
      <c r="R60" s="1" t="s">
        <v>39</v>
      </c>
      <c r="S60" s="1" t="s">
        <v>40</v>
      </c>
      <c r="U60" s="1" t="s">
        <v>24</v>
      </c>
      <c r="V60" s="1" t="s">
        <v>41</v>
      </c>
      <c r="AE60" s="1" t="s">
        <v>59</v>
      </c>
      <c r="AF60" s="1" t="s">
        <v>436</v>
      </c>
      <c r="AR60" s="1" t="s">
        <v>31</v>
      </c>
      <c r="AT60" s="1" t="s">
        <v>437</v>
      </c>
      <c r="AU60" s="1" t="s">
        <v>62</v>
      </c>
      <c r="AW60" s="1" t="s">
        <v>434</v>
      </c>
      <c r="AX60" s="1" t="s">
        <v>430</v>
      </c>
      <c r="AY60" s="1" t="s">
        <v>438</v>
      </c>
    </row>
    <row r="61" spans="1:51" x14ac:dyDescent="0.3">
      <c r="A61" s="1" t="s">
        <v>191</v>
      </c>
      <c r="B61" s="1" t="s">
        <v>453</v>
      </c>
      <c r="C61" s="1" t="s">
        <v>454</v>
      </c>
      <c r="D61" s="1" t="s">
        <v>455</v>
      </c>
      <c r="E61" s="1" t="s">
        <v>456</v>
      </c>
      <c r="F61" s="1" t="s">
        <v>452</v>
      </c>
      <c r="G61" s="1" t="s">
        <v>196</v>
      </c>
      <c r="H61" s="1" t="s">
        <v>457</v>
      </c>
      <c r="I61" s="1">
        <v>2</v>
      </c>
      <c r="K61" s="1" t="s">
        <v>32</v>
      </c>
      <c r="L61" s="1" t="s">
        <v>33</v>
      </c>
      <c r="P61" s="1" t="s">
        <v>37</v>
      </c>
      <c r="Q61" s="1" t="s">
        <v>38</v>
      </c>
      <c r="U61" s="1" t="s">
        <v>24</v>
      </c>
      <c r="AA61" s="1" t="s">
        <v>46</v>
      </c>
      <c r="AB61" s="1" t="s">
        <v>47</v>
      </c>
      <c r="AE61" s="1" t="s">
        <v>458</v>
      </c>
      <c r="AF61" s="5">
        <v>42065</v>
      </c>
      <c r="AG61" s="1" t="s">
        <v>20</v>
      </c>
      <c r="AR61" s="1" t="s">
        <v>31</v>
      </c>
      <c r="AT61" s="1" t="s">
        <v>459</v>
      </c>
      <c r="AU61" s="1" t="s">
        <v>62</v>
      </c>
      <c r="AW61" s="1" t="s">
        <v>460</v>
      </c>
      <c r="AX61" s="1" t="s">
        <v>461</v>
      </c>
    </row>
    <row r="62" spans="1:51" x14ac:dyDescent="0.3">
      <c r="A62" s="1" t="s">
        <v>84</v>
      </c>
      <c r="B62" s="1" t="s">
        <v>462</v>
      </c>
      <c r="D62" s="1" t="s">
        <v>463</v>
      </c>
      <c r="E62" s="1" t="s">
        <v>464</v>
      </c>
      <c r="F62" s="1" t="s">
        <v>465</v>
      </c>
      <c r="G62" s="1" t="s">
        <v>327</v>
      </c>
      <c r="T62" s="1" t="s">
        <v>466</v>
      </c>
      <c r="U62" s="1" t="s">
        <v>24</v>
      </c>
      <c r="X62" s="1" t="s">
        <v>43</v>
      </c>
      <c r="Y62" s="1" t="s">
        <v>44</v>
      </c>
      <c r="AB62" s="1" t="s">
        <v>47</v>
      </c>
    </row>
    <row r="63" spans="1:51" x14ac:dyDescent="0.3">
      <c r="A63" s="1" t="s">
        <v>347</v>
      </c>
      <c r="B63" s="1" t="s">
        <v>467</v>
      </c>
      <c r="C63" s="1" t="s">
        <v>468</v>
      </c>
      <c r="D63" s="1" t="s">
        <v>24</v>
      </c>
      <c r="G63" s="1" t="s">
        <v>408</v>
      </c>
      <c r="H63" s="1" t="s">
        <v>469</v>
      </c>
      <c r="J63" s="1">
        <v>3</v>
      </c>
      <c r="P63" s="1" t="s">
        <v>37</v>
      </c>
      <c r="U63" s="1" t="s">
        <v>24</v>
      </c>
      <c r="Y63" s="1" t="s">
        <v>44</v>
      </c>
      <c r="Z63" s="1" t="s">
        <v>45</v>
      </c>
      <c r="AB63" s="1" t="s">
        <v>47</v>
      </c>
      <c r="AS63" s="1" t="s">
        <v>470</v>
      </c>
      <c r="AT63" s="1" t="s">
        <v>471</v>
      </c>
      <c r="AU63" s="1" t="s">
        <v>62</v>
      </c>
    </row>
    <row r="64" spans="1:51" x14ac:dyDescent="0.3">
      <c r="A64" s="1" t="s">
        <v>473</v>
      </c>
      <c r="B64" s="1" t="s">
        <v>474</v>
      </c>
      <c r="C64" s="1" t="s">
        <v>475</v>
      </c>
      <c r="D64" s="1" t="s">
        <v>476</v>
      </c>
      <c r="E64" s="1" t="s">
        <v>477</v>
      </c>
      <c r="F64" s="1" t="s">
        <v>472</v>
      </c>
      <c r="G64" s="1" t="s">
        <v>196</v>
      </c>
      <c r="I64" s="1">
        <v>4</v>
      </c>
      <c r="J64" s="1">
        <v>4</v>
      </c>
      <c r="K64" s="1" t="s">
        <v>32</v>
      </c>
      <c r="M64" s="1" t="s">
        <v>34</v>
      </c>
      <c r="Q64" s="1" t="s">
        <v>38</v>
      </c>
      <c r="V64" s="1" t="s">
        <v>41</v>
      </c>
      <c r="Y64" s="1" t="s">
        <v>44</v>
      </c>
      <c r="AA64" s="1" t="s">
        <v>46</v>
      </c>
      <c r="AC64" s="1" t="s">
        <v>48</v>
      </c>
      <c r="AE64" s="1" t="s">
        <v>478</v>
      </c>
      <c r="AF64" s="2">
        <v>0.1</v>
      </c>
      <c r="AG64" s="1" t="s">
        <v>20</v>
      </c>
      <c r="AN64" s="1" t="s">
        <v>27</v>
      </c>
      <c r="AQ64" s="1" t="s">
        <v>30</v>
      </c>
      <c r="AT64" s="1" t="s">
        <v>479</v>
      </c>
      <c r="AU64" s="1" t="s">
        <v>62</v>
      </c>
    </row>
    <row r="65" spans="1:51" x14ac:dyDescent="0.3">
      <c r="A65" s="1" t="s">
        <v>86</v>
      </c>
      <c r="B65" s="1" t="s">
        <v>480</v>
      </c>
      <c r="C65" s="1" t="s">
        <v>481</v>
      </c>
      <c r="D65" s="1" t="s">
        <v>482</v>
      </c>
      <c r="E65" s="1" t="s">
        <v>483</v>
      </c>
      <c r="G65" s="1" t="s">
        <v>93</v>
      </c>
      <c r="H65" s="1" t="s">
        <v>484</v>
      </c>
      <c r="I65" s="1" t="s">
        <v>485</v>
      </c>
      <c r="J65" s="1" t="s">
        <v>486</v>
      </c>
      <c r="K65" s="1" t="s">
        <v>32</v>
      </c>
      <c r="L65" s="1" t="s">
        <v>33</v>
      </c>
      <c r="M65" s="1" t="s">
        <v>34</v>
      </c>
      <c r="O65" s="1" t="s">
        <v>36</v>
      </c>
      <c r="Q65" s="1" t="s">
        <v>38</v>
      </c>
      <c r="AD65" s="1" t="s">
        <v>487</v>
      </c>
      <c r="AE65" s="1" t="s">
        <v>488</v>
      </c>
      <c r="AF65" s="1" t="s">
        <v>489</v>
      </c>
      <c r="AG65" s="1" t="s">
        <v>20</v>
      </c>
      <c r="AL65" s="1" t="s">
        <v>25</v>
      </c>
      <c r="AM65" s="1" t="s">
        <v>26</v>
      </c>
      <c r="AN65" s="1" t="s">
        <v>27</v>
      </c>
      <c r="AT65" s="1" t="s">
        <v>490</v>
      </c>
      <c r="AU65" s="1" t="s">
        <v>187</v>
      </c>
      <c r="AV65" s="1" t="s">
        <v>491</v>
      </c>
      <c r="AW65" s="1" t="s">
        <v>492</v>
      </c>
      <c r="AX65" s="1" t="s">
        <v>493</v>
      </c>
    </row>
    <row r="66" spans="1:51" x14ac:dyDescent="0.3">
      <c r="A66" s="1" t="s">
        <v>313</v>
      </c>
      <c r="B66" s="1" t="s">
        <v>314</v>
      </c>
      <c r="C66" s="1" t="s">
        <v>495</v>
      </c>
      <c r="D66" s="1" t="s">
        <v>496</v>
      </c>
      <c r="E66" s="1" t="s">
        <v>497</v>
      </c>
      <c r="F66" s="1" t="s">
        <v>494</v>
      </c>
      <c r="G66" s="1" t="s">
        <v>420</v>
      </c>
      <c r="H66" s="1" t="s">
        <v>498</v>
      </c>
      <c r="I66" s="1" t="s">
        <v>363</v>
      </c>
      <c r="J66" s="1" t="s">
        <v>363</v>
      </c>
      <c r="L66" s="1" t="s">
        <v>33</v>
      </c>
      <c r="M66" s="1" t="s">
        <v>34</v>
      </c>
      <c r="O66" s="1" t="s">
        <v>36</v>
      </c>
      <c r="P66" s="1" t="s">
        <v>37</v>
      </c>
      <c r="AF66" s="1" t="s">
        <v>499</v>
      </c>
      <c r="AG66" s="1" t="s">
        <v>20</v>
      </c>
      <c r="AT66" s="1" t="s">
        <v>500</v>
      </c>
      <c r="AU66" s="1" t="s">
        <v>62</v>
      </c>
      <c r="AV66" s="1" t="s">
        <v>501</v>
      </c>
      <c r="AW66" s="1" t="s">
        <v>502</v>
      </c>
      <c r="AX66" s="1" t="s">
        <v>503</v>
      </c>
      <c r="AY66" s="1" t="s">
        <v>346</v>
      </c>
    </row>
    <row r="67" spans="1:51" x14ac:dyDescent="0.3">
      <c r="A67" s="1" t="s">
        <v>86</v>
      </c>
      <c r="B67" s="1" t="s">
        <v>504</v>
      </c>
      <c r="C67" s="1" t="s">
        <v>505</v>
      </c>
      <c r="D67" s="1" t="s">
        <v>506</v>
      </c>
      <c r="E67" s="1" t="s">
        <v>507</v>
      </c>
      <c r="F67" s="1" t="s">
        <v>508</v>
      </c>
      <c r="G67" s="1" t="s">
        <v>93</v>
      </c>
      <c r="H67" s="1" t="s">
        <v>509</v>
      </c>
      <c r="I67" s="1">
        <v>68</v>
      </c>
      <c r="J67" s="1">
        <v>68</v>
      </c>
      <c r="L67" s="1" t="s">
        <v>33</v>
      </c>
      <c r="M67" s="1" t="s">
        <v>34</v>
      </c>
      <c r="O67" s="1" t="s">
        <v>36</v>
      </c>
      <c r="Q67" s="1" t="s">
        <v>38</v>
      </c>
      <c r="X67" s="1" t="s">
        <v>43</v>
      </c>
      <c r="Y67" s="1" t="s">
        <v>44</v>
      </c>
      <c r="Z67" s="1" t="s">
        <v>45</v>
      </c>
      <c r="AA67" s="1" t="s">
        <v>46</v>
      </c>
      <c r="AB67" s="1" t="s">
        <v>47</v>
      </c>
      <c r="AC67" s="1" t="s">
        <v>48</v>
      </c>
      <c r="AE67" s="1" t="s">
        <v>510</v>
      </c>
      <c r="AF67" s="1">
        <v>80</v>
      </c>
      <c r="AG67" s="1" t="s">
        <v>20</v>
      </c>
      <c r="AJ67" s="1" t="s">
        <v>23</v>
      </c>
      <c r="AL67" s="1" t="s">
        <v>25</v>
      </c>
      <c r="AR67" s="1" t="s">
        <v>31</v>
      </c>
      <c r="AT67" s="1" t="s">
        <v>20</v>
      </c>
      <c r="AU67" s="1" t="s">
        <v>62</v>
      </c>
      <c r="AV67" s="1" t="s">
        <v>511</v>
      </c>
      <c r="AW67" s="1" t="s">
        <v>507</v>
      </c>
      <c r="AX67" s="1" t="s">
        <v>508</v>
      </c>
      <c r="AY67" s="1" t="s">
        <v>512</v>
      </c>
    </row>
    <row r="68" spans="1:51" x14ac:dyDescent="0.3">
      <c r="A68" s="1" t="s">
        <v>157</v>
      </c>
      <c r="B68" s="1" t="s">
        <v>276</v>
      </c>
      <c r="C68" s="1" t="s">
        <v>32</v>
      </c>
      <c r="D68" s="1" t="s">
        <v>523</v>
      </c>
      <c r="E68" s="1" t="s">
        <v>524</v>
      </c>
      <c r="F68" s="1" t="s">
        <v>525</v>
      </c>
      <c r="G68" s="1" t="s">
        <v>57</v>
      </c>
      <c r="H68" s="1" t="s">
        <v>526</v>
      </c>
      <c r="I68" s="1">
        <v>5</v>
      </c>
      <c r="J68" s="1">
        <v>5</v>
      </c>
      <c r="K68" s="1" t="s">
        <v>32</v>
      </c>
      <c r="M68" s="1" t="s">
        <v>34</v>
      </c>
      <c r="P68" s="1" t="s">
        <v>37</v>
      </c>
      <c r="Q68" s="1" t="s">
        <v>38</v>
      </c>
      <c r="U68" s="1" t="s">
        <v>24</v>
      </c>
      <c r="Y68" s="1" t="s">
        <v>44</v>
      </c>
      <c r="AA68" s="1" t="s">
        <v>46</v>
      </c>
      <c r="AB68" s="1" t="s">
        <v>47</v>
      </c>
      <c r="AF68" s="1" t="s">
        <v>60</v>
      </c>
      <c r="AR68" s="1" t="s">
        <v>60</v>
      </c>
      <c r="AS68" s="1" t="s">
        <v>527</v>
      </c>
      <c r="AT68" s="1" t="s">
        <v>62</v>
      </c>
      <c r="AV68" s="1" t="s">
        <v>528</v>
      </c>
      <c r="AW68" s="1" t="s">
        <v>529</v>
      </c>
      <c r="AX68" s="1" t="s">
        <v>521</v>
      </c>
      <c r="AY68" s="1" t="s">
        <v>522</v>
      </c>
    </row>
    <row r="69" spans="1:51" x14ac:dyDescent="0.3">
      <c r="A69" s="1" t="s">
        <v>157</v>
      </c>
      <c r="B69" s="1" t="s">
        <v>276</v>
      </c>
      <c r="C69" s="1" t="s">
        <v>32</v>
      </c>
      <c r="D69" s="1" t="s">
        <v>514</v>
      </c>
      <c r="E69" s="1" t="s">
        <v>515</v>
      </c>
      <c r="F69" s="1" t="s">
        <v>516</v>
      </c>
      <c r="G69" s="1" t="s">
        <v>57</v>
      </c>
      <c r="H69" s="1" t="s">
        <v>517</v>
      </c>
      <c r="I69" s="1">
        <v>7.5</v>
      </c>
      <c r="J69" s="1">
        <v>7.5</v>
      </c>
      <c r="K69" s="1" t="s">
        <v>32</v>
      </c>
      <c r="M69" s="1" t="s">
        <v>34</v>
      </c>
      <c r="P69" s="1" t="s">
        <v>37</v>
      </c>
      <c r="U69" s="1" t="s">
        <v>24</v>
      </c>
      <c r="Y69" s="1" t="s">
        <v>44</v>
      </c>
      <c r="AA69" s="1" t="s">
        <v>46</v>
      </c>
      <c r="AB69" s="1" t="s">
        <v>47</v>
      </c>
      <c r="AF69" s="1" t="s">
        <v>60</v>
      </c>
      <c r="AS69" s="1" t="s">
        <v>60</v>
      </c>
      <c r="AT69" s="1" t="s">
        <v>518</v>
      </c>
      <c r="AU69" s="1" t="s">
        <v>62</v>
      </c>
      <c r="AV69" s="1" t="s">
        <v>519</v>
      </c>
      <c r="AW69" s="1" t="s">
        <v>520</v>
      </c>
      <c r="AX69" s="1" t="s">
        <v>521</v>
      </c>
      <c r="AY69" s="1" t="s">
        <v>522</v>
      </c>
    </row>
    <row r="70" spans="1:51" x14ac:dyDescent="0.3">
      <c r="A70" s="1" t="s">
        <v>358</v>
      </c>
      <c r="B70" s="1" t="s">
        <v>531</v>
      </c>
      <c r="C70" s="1" t="s">
        <v>532</v>
      </c>
      <c r="D70" s="1" t="s">
        <v>539</v>
      </c>
      <c r="E70" s="1" t="s">
        <v>533</v>
      </c>
      <c r="F70" s="1" t="s">
        <v>530</v>
      </c>
      <c r="G70" s="1" t="s">
        <v>57</v>
      </c>
      <c r="H70" s="1" t="s">
        <v>540</v>
      </c>
      <c r="I70" s="1">
        <v>2</v>
      </c>
      <c r="J70" s="1">
        <v>2</v>
      </c>
      <c r="K70" s="1" t="s">
        <v>32</v>
      </c>
      <c r="M70" s="1" t="s">
        <v>34</v>
      </c>
      <c r="P70" s="1" t="s">
        <v>37</v>
      </c>
      <c r="S70" s="1" t="s">
        <v>40</v>
      </c>
      <c r="U70" s="1" t="s">
        <v>24</v>
      </c>
      <c r="X70" s="1" t="s">
        <v>43</v>
      </c>
      <c r="AB70" s="1" t="s">
        <v>47</v>
      </c>
      <c r="AE70" s="1" t="s">
        <v>541</v>
      </c>
      <c r="AF70" s="2">
        <v>0.9</v>
      </c>
      <c r="AI70" s="1" t="s">
        <v>22</v>
      </c>
      <c r="AJ70" s="1" t="s">
        <v>24</v>
      </c>
      <c r="AR70" s="1" t="s">
        <v>542</v>
      </c>
      <c r="AS70" s="1" t="s">
        <v>543</v>
      </c>
      <c r="AT70" s="1" t="s">
        <v>62</v>
      </c>
      <c r="AV70" s="1" t="s">
        <v>544</v>
      </c>
      <c r="AW70" s="1" t="s">
        <v>545</v>
      </c>
      <c r="AY70" s="1" t="s">
        <v>546</v>
      </c>
    </row>
    <row r="71" spans="1:51" x14ac:dyDescent="0.3">
      <c r="A71" s="1" t="s">
        <v>358</v>
      </c>
      <c r="B71" s="1" t="s">
        <v>531</v>
      </c>
      <c r="C71" s="1" t="s">
        <v>532</v>
      </c>
      <c r="D71" s="1" t="s">
        <v>24</v>
      </c>
      <c r="E71" s="1" t="s">
        <v>533</v>
      </c>
      <c r="F71" s="1" t="s">
        <v>530</v>
      </c>
      <c r="G71" s="1" t="s">
        <v>362</v>
      </c>
      <c r="H71" s="1" t="s">
        <v>534</v>
      </c>
      <c r="I71" s="1" t="s">
        <v>535</v>
      </c>
      <c r="J71" s="1">
        <v>6</v>
      </c>
      <c r="K71" s="1" t="s">
        <v>32</v>
      </c>
      <c r="M71" s="1" t="s">
        <v>34</v>
      </c>
      <c r="P71" s="1" t="s">
        <v>37</v>
      </c>
      <c r="U71" s="1" t="s">
        <v>24</v>
      </c>
      <c r="V71" s="1" t="s">
        <v>41</v>
      </c>
      <c r="AB71" s="1" t="s">
        <v>47</v>
      </c>
      <c r="AF71" s="2">
        <v>0.05</v>
      </c>
      <c r="AI71" s="1" t="s">
        <v>22</v>
      </c>
      <c r="AJ71" s="1" t="s">
        <v>23</v>
      </c>
      <c r="AK71" s="1" t="s">
        <v>24</v>
      </c>
      <c r="AM71" s="1" t="s">
        <v>26</v>
      </c>
      <c r="AT71" s="1" t="s">
        <v>536</v>
      </c>
      <c r="AU71" s="1" t="s">
        <v>118</v>
      </c>
      <c r="AV71" s="1" t="s">
        <v>537</v>
      </c>
      <c r="AY71" s="1" t="s">
        <v>538</v>
      </c>
    </row>
    <row r="72" spans="1:51" x14ac:dyDescent="0.3">
      <c r="A72" s="1" t="s">
        <v>473</v>
      </c>
      <c r="B72" s="1" t="s">
        <v>474</v>
      </c>
      <c r="C72" s="1" t="s">
        <v>475</v>
      </c>
      <c r="D72" s="1" t="s">
        <v>547</v>
      </c>
      <c r="E72" s="1" t="s">
        <v>477</v>
      </c>
      <c r="F72" s="1" t="s">
        <v>472</v>
      </c>
      <c r="G72" s="1" t="s">
        <v>196</v>
      </c>
      <c r="I72" s="1" t="s">
        <v>548</v>
      </c>
      <c r="J72" s="1">
        <v>4</v>
      </c>
      <c r="K72" s="1" t="s">
        <v>32</v>
      </c>
      <c r="M72" s="1" t="s">
        <v>34</v>
      </c>
      <c r="O72" s="1" t="s">
        <v>36</v>
      </c>
      <c r="Q72" s="1" t="s">
        <v>38</v>
      </c>
      <c r="S72" s="1" t="s">
        <v>40</v>
      </c>
      <c r="V72" s="1" t="s">
        <v>41</v>
      </c>
      <c r="X72" s="1" t="s">
        <v>43</v>
      </c>
      <c r="Y72" s="1" t="s">
        <v>44</v>
      </c>
      <c r="AG72" s="1" t="s">
        <v>20</v>
      </c>
      <c r="AH72" s="1" t="s">
        <v>21</v>
      </c>
      <c r="AM72" s="1" t="s">
        <v>26</v>
      </c>
      <c r="AN72" s="1" t="s">
        <v>27</v>
      </c>
      <c r="AO72" s="1" t="s">
        <v>28</v>
      </c>
      <c r="AQ72" s="1" t="s">
        <v>30</v>
      </c>
      <c r="AU72" s="1" t="s">
        <v>62</v>
      </c>
    </row>
    <row r="73" spans="1:51" x14ac:dyDescent="0.3">
      <c r="A73" s="1" t="s">
        <v>159</v>
      </c>
      <c r="B73" s="1" t="s">
        <v>549</v>
      </c>
      <c r="C73" s="1" t="s">
        <v>550</v>
      </c>
      <c r="D73" s="1" t="s">
        <v>552</v>
      </c>
      <c r="E73" s="1" t="s">
        <v>553</v>
      </c>
      <c r="F73" s="1" t="s">
        <v>554</v>
      </c>
      <c r="G73" s="1" t="s">
        <v>555</v>
      </c>
      <c r="H73" s="1" t="s">
        <v>556</v>
      </c>
      <c r="J73" s="1" t="s">
        <v>557</v>
      </c>
      <c r="L73" s="1" t="s">
        <v>33</v>
      </c>
      <c r="M73" s="1" t="s">
        <v>34</v>
      </c>
      <c r="O73" s="1" t="s">
        <v>36</v>
      </c>
      <c r="Q73" s="1" t="s">
        <v>38</v>
      </c>
      <c r="T73" s="1" t="s">
        <v>558</v>
      </c>
      <c r="U73" s="1" t="s">
        <v>24</v>
      </c>
      <c r="V73" s="1" t="s">
        <v>41</v>
      </c>
      <c r="X73" s="1" t="s">
        <v>43</v>
      </c>
      <c r="Y73" s="1" t="s">
        <v>44</v>
      </c>
      <c r="Z73" s="1" t="s">
        <v>45</v>
      </c>
      <c r="AA73" s="1" t="s">
        <v>46</v>
      </c>
      <c r="AB73" s="1" t="s">
        <v>47</v>
      </c>
      <c r="AC73" s="1" t="s">
        <v>48</v>
      </c>
      <c r="AE73" s="1" t="s">
        <v>559</v>
      </c>
      <c r="AF73" s="2">
        <v>0.25</v>
      </c>
      <c r="AJ73" s="1" t="s">
        <v>23</v>
      </c>
      <c r="AL73" s="1" t="s">
        <v>25</v>
      </c>
      <c r="AO73" s="1" t="s">
        <v>28</v>
      </c>
      <c r="AT73" s="1" t="s">
        <v>560</v>
      </c>
      <c r="AU73" s="1" t="s">
        <v>106</v>
      </c>
      <c r="AV73" s="1" t="e">
        <f>- researchers IN the fielad OF PREVENTION scinece (as university professors and scinetists or police makers IN the level OF cities, regions or national level)</f>
        <v>#NAME?</v>
      </c>
      <c r="AW73" s="1" t="s">
        <v>296</v>
      </c>
      <c r="AX73" s="1" t="s">
        <v>287</v>
      </c>
      <c r="AY73" s="1" t="s">
        <v>551</v>
      </c>
    </row>
    <row r="74" spans="1:51" x14ac:dyDescent="0.3">
      <c r="A74" s="1" t="s">
        <v>159</v>
      </c>
      <c r="B74" s="1" t="s">
        <v>561</v>
      </c>
      <c r="C74" s="1" t="s">
        <v>562</v>
      </c>
      <c r="D74" s="1" t="s">
        <v>563</v>
      </c>
      <c r="E74" s="1" t="s">
        <v>564</v>
      </c>
      <c r="F74" s="1" t="s">
        <v>565</v>
      </c>
      <c r="G74" s="1" t="s">
        <v>259</v>
      </c>
      <c r="H74" s="1" t="s">
        <v>566</v>
      </c>
      <c r="I74" s="1" t="s">
        <v>567</v>
      </c>
      <c r="J74" s="1" t="s">
        <v>567</v>
      </c>
      <c r="K74" s="1" t="s">
        <v>32</v>
      </c>
      <c r="L74" s="1" t="s">
        <v>33</v>
      </c>
      <c r="M74" s="1" t="s">
        <v>34</v>
      </c>
      <c r="O74" s="1" t="s">
        <v>36</v>
      </c>
      <c r="Q74" s="1" t="s">
        <v>38</v>
      </c>
      <c r="AA74" s="1" t="s">
        <v>46</v>
      </c>
      <c r="AB74" s="1" t="s">
        <v>47</v>
      </c>
      <c r="AC74" s="1" t="s">
        <v>48</v>
      </c>
      <c r="AE74" s="1" t="s">
        <v>568</v>
      </c>
      <c r="AF74" s="2">
        <v>1</v>
      </c>
      <c r="AG74" s="1" t="s">
        <v>20</v>
      </c>
      <c r="AH74" s="1" t="s">
        <v>21</v>
      </c>
      <c r="AI74" s="1" t="s">
        <v>22</v>
      </c>
      <c r="AJ74" s="1" t="s">
        <v>23</v>
      </c>
      <c r="AL74" s="1" t="s">
        <v>25</v>
      </c>
      <c r="AM74" s="1" t="s">
        <v>26</v>
      </c>
      <c r="AO74" s="1" t="s">
        <v>28</v>
      </c>
      <c r="AR74" s="1" t="s">
        <v>31</v>
      </c>
      <c r="AT74" s="1" t="s">
        <v>569</v>
      </c>
      <c r="AU74" s="1" t="s">
        <v>62</v>
      </c>
      <c r="AV74" s="1" t="s">
        <v>570</v>
      </c>
      <c r="AW74" s="1" t="s">
        <v>571</v>
      </c>
      <c r="AX74" s="1" t="s">
        <v>565</v>
      </c>
    </row>
    <row r="75" spans="1:51" x14ac:dyDescent="0.3">
      <c r="A75" s="1" t="s">
        <v>358</v>
      </c>
      <c r="B75" s="1" t="s">
        <v>573</v>
      </c>
      <c r="C75" s="1" t="s">
        <v>20</v>
      </c>
      <c r="D75" s="1" t="s">
        <v>574</v>
      </c>
      <c r="E75" s="1" t="s">
        <v>575</v>
      </c>
      <c r="F75" s="1" t="s">
        <v>572</v>
      </c>
      <c r="G75" s="1" t="s">
        <v>362</v>
      </c>
      <c r="H75" s="1" t="s">
        <v>576</v>
      </c>
      <c r="I75" s="1">
        <v>3</v>
      </c>
      <c r="J75" s="1">
        <v>3</v>
      </c>
      <c r="L75" s="1" t="s">
        <v>33</v>
      </c>
      <c r="Q75" s="1" t="s">
        <v>38</v>
      </c>
      <c r="U75" s="1" t="s">
        <v>24</v>
      </c>
      <c r="V75" s="1" t="s">
        <v>41</v>
      </c>
      <c r="Z75" s="1" t="s">
        <v>45</v>
      </c>
      <c r="AA75" s="1" t="s">
        <v>46</v>
      </c>
      <c r="AB75" s="1" t="s">
        <v>47</v>
      </c>
      <c r="AC75" s="1" t="s">
        <v>48</v>
      </c>
      <c r="AG75" s="1" t="s">
        <v>20</v>
      </c>
      <c r="AT75" s="1" t="s">
        <v>577</v>
      </c>
      <c r="AU75" s="1" t="s">
        <v>118</v>
      </c>
      <c r="AW75" s="1" t="s">
        <v>575</v>
      </c>
      <c r="AX75" s="1" t="s">
        <v>572</v>
      </c>
      <c r="AY75" s="1" t="s">
        <v>578</v>
      </c>
    </row>
    <row r="76" spans="1:51" x14ac:dyDescent="0.3">
      <c r="A76" s="1" t="s">
        <v>358</v>
      </c>
      <c r="B76" s="1" t="s">
        <v>581</v>
      </c>
      <c r="C76" s="1" t="s">
        <v>582</v>
      </c>
      <c r="D76" s="1" t="s">
        <v>583</v>
      </c>
      <c r="E76" s="1" t="s">
        <v>583</v>
      </c>
      <c r="F76" s="1" t="s">
        <v>580</v>
      </c>
      <c r="G76" s="1" t="s">
        <v>584</v>
      </c>
      <c r="H76" s="1" t="s">
        <v>585</v>
      </c>
      <c r="I76" s="1" t="s">
        <v>363</v>
      </c>
      <c r="J76" s="1" t="s">
        <v>363</v>
      </c>
      <c r="L76" s="1" t="s">
        <v>33</v>
      </c>
      <c r="M76" s="1" t="s">
        <v>34</v>
      </c>
      <c r="Q76" s="1" t="s">
        <v>38</v>
      </c>
      <c r="AA76" s="1" t="s">
        <v>46</v>
      </c>
      <c r="AB76" s="1" t="s">
        <v>47</v>
      </c>
      <c r="AC76" s="1" t="s">
        <v>48</v>
      </c>
      <c r="AE76" s="1" t="s">
        <v>59</v>
      </c>
      <c r="AF76" s="1" t="s">
        <v>586</v>
      </c>
      <c r="AG76" s="1" t="s">
        <v>20</v>
      </c>
      <c r="AT76" s="1" t="s">
        <v>587</v>
      </c>
      <c r="AU76" s="1" t="s">
        <v>62</v>
      </c>
      <c r="AW76" s="1" t="s">
        <v>588</v>
      </c>
      <c r="AX76" s="1" t="s">
        <v>589</v>
      </c>
      <c r="AY76" s="1" t="s">
        <v>590</v>
      </c>
    </row>
    <row r="77" spans="1:51" x14ac:dyDescent="0.3">
      <c r="A77" s="1" t="s">
        <v>84</v>
      </c>
      <c r="B77" s="1" t="s">
        <v>591</v>
      </c>
      <c r="C77" s="1" t="s">
        <v>592</v>
      </c>
      <c r="D77" s="1" t="s">
        <v>596</v>
      </c>
      <c r="E77" s="1" t="s">
        <v>597</v>
      </c>
      <c r="G77" s="1" t="s">
        <v>320</v>
      </c>
      <c r="H77" s="1" t="s">
        <v>598</v>
      </c>
      <c r="K77" s="1" t="s">
        <v>32</v>
      </c>
      <c r="L77" s="1" t="s">
        <v>33</v>
      </c>
      <c r="M77" s="1" t="s">
        <v>34</v>
      </c>
      <c r="O77" s="1" t="s">
        <v>36</v>
      </c>
      <c r="P77" s="1" t="s">
        <v>37</v>
      </c>
      <c r="Q77" s="1" t="s">
        <v>38</v>
      </c>
      <c r="U77" s="1" t="s">
        <v>24</v>
      </c>
      <c r="Z77" s="1" t="s">
        <v>45</v>
      </c>
      <c r="AB77" s="1" t="s">
        <v>47</v>
      </c>
      <c r="AF77" s="2">
        <v>0.15</v>
      </c>
      <c r="AI77" s="1" t="s">
        <v>22</v>
      </c>
      <c r="AJ77" s="1" t="s">
        <v>24</v>
      </c>
      <c r="AL77" s="1" t="s">
        <v>26</v>
      </c>
      <c r="AS77" s="1" t="s">
        <v>595</v>
      </c>
      <c r="AT77" s="1" t="s">
        <v>118</v>
      </c>
    </row>
    <row r="78" spans="1:51" x14ac:dyDescent="0.3">
      <c r="A78" s="1" t="s">
        <v>84</v>
      </c>
      <c r="B78" s="1" t="s">
        <v>591</v>
      </c>
      <c r="C78" s="1" t="s">
        <v>592</v>
      </c>
      <c r="D78" s="1" t="s">
        <v>599</v>
      </c>
      <c r="E78" s="1" t="s">
        <v>597</v>
      </c>
      <c r="G78" s="1" t="s">
        <v>320</v>
      </c>
      <c r="H78" s="1" t="s">
        <v>600</v>
      </c>
      <c r="I78" s="1">
        <v>1</v>
      </c>
      <c r="K78" s="1" t="s">
        <v>32</v>
      </c>
      <c r="L78" s="1" t="s">
        <v>33</v>
      </c>
      <c r="M78" s="1" t="s">
        <v>34</v>
      </c>
      <c r="Q78" s="1" t="s">
        <v>38</v>
      </c>
      <c r="U78" s="1" t="s">
        <v>24</v>
      </c>
      <c r="W78" s="1" t="s">
        <v>42</v>
      </c>
      <c r="AA78" s="1" t="s">
        <v>46</v>
      </c>
      <c r="AB78" s="1" t="s">
        <v>47</v>
      </c>
      <c r="AC78" s="1" t="s">
        <v>48</v>
      </c>
      <c r="AF78" s="2">
        <v>0.4</v>
      </c>
      <c r="AI78" s="1" t="s">
        <v>22</v>
      </c>
      <c r="AJ78" s="1" t="s">
        <v>24</v>
      </c>
      <c r="AL78" s="1" t="s">
        <v>26</v>
      </c>
      <c r="AQ78" s="1" t="s">
        <v>50</v>
      </c>
      <c r="AS78" s="1" t="s">
        <v>601</v>
      </c>
      <c r="AT78" s="1" t="s">
        <v>187</v>
      </c>
    </row>
    <row r="79" spans="1:51" x14ac:dyDescent="0.3">
      <c r="A79" s="1" t="s">
        <v>84</v>
      </c>
      <c r="B79" s="1" t="s">
        <v>591</v>
      </c>
      <c r="C79" s="1" t="s">
        <v>592</v>
      </c>
      <c r="D79" s="1" t="s">
        <v>602</v>
      </c>
      <c r="E79" s="1" t="s">
        <v>597</v>
      </c>
      <c r="G79" s="1" t="s">
        <v>320</v>
      </c>
      <c r="H79" s="1" t="s">
        <v>603</v>
      </c>
      <c r="I79" s="1">
        <v>2</v>
      </c>
      <c r="K79" s="1" t="s">
        <v>32</v>
      </c>
      <c r="L79" s="1" t="s">
        <v>33</v>
      </c>
      <c r="M79" s="1" t="s">
        <v>34</v>
      </c>
      <c r="P79" s="1" t="s">
        <v>37</v>
      </c>
      <c r="Q79" s="1" t="s">
        <v>38</v>
      </c>
      <c r="U79" s="1" t="s">
        <v>24</v>
      </c>
      <c r="AB79" s="1" t="s">
        <v>47</v>
      </c>
      <c r="AF79" s="2">
        <v>0.05</v>
      </c>
      <c r="AR79" s="1" t="s">
        <v>158</v>
      </c>
      <c r="AS79" s="1" t="s">
        <v>604</v>
      </c>
      <c r="AT79" s="1" t="s">
        <v>118</v>
      </c>
    </row>
    <row r="80" spans="1:51" x14ac:dyDescent="0.3">
      <c r="A80" s="1" t="s">
        <v>84</v>
      </c>
      <c r="B80" s="1" t="s">
        <v>591</v>
      </c>
      <c r="C80" s="1" t="s">
        <v>592</v>
      </c>
      <c r="D80" s="1" t="s">
        <v>605</v>
      </c>
      <c r="E80" s="1" t="s">
        <v>597</v>
      </c>
      <c r="G80" s="1" t="s">
        <v>320</v>
      </c>
      <c r="I80" s="1">
        <v>1</v>
      </c>
      <c r="K80" s="1" t="s">
        <v>32</v>
      </c>
      <c r="M80" s="1" t="s">
        <v>34</v>
      </c>
      <c r="N80" s="1" t="s">
        <v>35</v>
      </c>
      <c r="V80" s="1" t="s">
        <v>41</v>
      </c>
      <c r="W80" s="1" t="s">
        <v>42</v>
      </c>
      <c r="AC80" s="1" t="s">
        <v>48</v>
      </c>
      <c r="AF80" s="2">
        <v>0.05</v>
      </c>
      <c r="AR80" s="1" t="s">
        <v>158</v>
      </c>
      <c r="AS80" s="1" t="s">
        <v>604</v>
      </c>
      <c r="AT80" s="1" t="s">
        <v>118</v>
      </c>
    </row>
    <row r="81" spans="1:51" x14ac:dyDescent="0.3">
      <c r="A81" s="1" t="s">
        <v>84</v>
      </c>
      <c r="B81" s="1" t="s">
        <v>591</v>
      </c>
      <c r="C81" s="1" t="s">
        <v>592</v>
      </c>
      <c r="D81" s="1" t="s">
        <v>22</v>
      </c>
      <c r="E81" s="1" t="s">
        <v>593</v>
      </c>
      <c r="G81" s="1" t="s">
        <v>320</v>
      </c>
      <c r="K81" s="1" t="s">
        <v>32</v>
      </c>
      <c r="L81" s="1" t="s">
        <v>33</v>
      </c>
      <c r="M81" s="1" t="s">
        <v>34</v>
      </c>
      <c r="N81" s="1" t="s">
        <v>35</v>
      </c>
      <c r="O81" s="1" t="s">
        <v>36</v>
      </c>
      <c r="P81" s="1" t="s">
        <v>37</v>
      </c>
      <c r="Q81" s="1" t="s">
        <v>38</v>
      </c>
      <c r="R81" s="1" t="s">
        <v>39</v>
      </c>
      <c r="S81" s="1" t="s">
        <v>40</v>
      </c>
      <c r="U81" s="1" t="s">
        <v>24</v>
      </c>
      <c r="V81" s="1" t="s">
        <v>41</v>
      </c>
      <c r="AE81" s="1" t="s">
        <v>594</v>
      </c>
      <c r="AF81" s="2">
        <v>0.15</v>
      </c>
      <c r="AI81" s="1" t="s">
        <v>22</v>
      </c>
      <c r="AJ81" s="1" t="s">
        <v>23</v>
      </c>
      <c r="AK81" s="1" t="s">
        <v>24</v>
      </c>
      <c r="AM81" s="1" t="s">
        <v>26</v>
      </c>
      <c r="AR81" s="1" t="s">
        <v>31</v>
      </c>
      <c r="AT81" s="1" t="s">
        <v>595</v>
      </c>
      <c r="AU81" s="1" t="s">
        <v>118</v>
      </c>
    </row>
    <row r="82" spans="1:51" x14ac:dyDescent="0.3">
      <c r="A82" s="1" t="s">
        <v>579</v>
      </c>
      <c r="B82" s="1" t="s">
        <v>608</v>
      </c>
      <c r="C82" s="1" t="s">
        <v>609</v>
      </c>
      <c r="D82" s="1" t="s">
        <v>610</v>
      </c>
      <c r="E82" s="1" t="s">
        <v>611</v>
      </c>
      <c r="F82" s="1" t="s">
        <v>607</v>
      </c>
      <c r="G82" s="1" t="s">
        <v>612</v>
      </c>
      <c r="H82" s="1" t="s">
        <v>613</v>
      </c>
      <c r="I82" s="1" t="s">
        <v>614</v>
      </c>
      <c r="J82" s="1">
        <v>7</v>
      </c>
      <c r="K82" s="1" t="s">
        <v>32</v>
      </c>
      <c r="L82" s="1" t="s">
        <v>33</v>
      </c>
      <c r="M82" s="1" t="s">
        <v>34</v>
      </c>
      <c r="P82" s="1" t="s">
        <v>37</v>
      </c>
      <c r="S82" s="1" t="s">
        <v>40</v>
      </c>
      <c r="V82" s="1" t="s">
        <v>41</v>
      </c>
      <c r="W82" s="1" t="s">
        <v>42</v>
      </c>
      <c r="AA82" s="1" t="s">
        <v>46</v>
      </c>
      <c r="AB82" s="1" t="s">
        <v>47</v>
      </c>
      <c r="AC82" s="1" t="s">
        <v>48</v>
      </c>
      <c r="AE82" s="1" t="s">
        <v>615</v>
      </c>
      <c r="AF82" s="1" t="s">
        <v>411</v>
      </c>
      <c r="AI82" s="1" t="s">
        <v>22</v>
      </c>
      <c r="AJ82" s="1" t="s">
        <v>23</v>
      </c>
      <c r="AS82" s="1" t="s">
        <v>616</v>
      </c>
      <c r="AT82" s="1" t="s">
        <v>617</v>
      </c>
      <c r="AU82" s="1" t="s">
        <v>118</v>
      </c>
      <c r="AW82" s="1" t="s">
        <v>618</v>
      </c>
      <c r="AX82" s="1" t="s">
        <v>619</v>
      </c>
      <c r="AY82" s="1" t="s">
        <v>620</v>
      </c>
    </row>
    <row r="83" spans="1:51" x14ac:dyDescent="0.3">
      <c r="A83" s="1" t="s">
        <v>621</v>
      </c>
      <c r="B83" s="1" t="s">
        <v>622</v>
      </c>
      <c r="C83" s="1" t="s">
        <v>623</v>
      </c>
      <c r="D83" s="1" t="s">
        <v>624</v>
      </c>
      <c r="E83" s="1" t="s">
        <v>625</v>
      </c>
      <c r="F83" s="1" t="s">
        <v>626</v>
      </c>
      <c r="G83" s="1" t="s">
        <v>308</v>
      </c>
      <c r="H83" s="1" t="s">
        <v>627</v>
      </c>
      <c r="I83" s="1">
        <v>120</v>
      </c>
      <c r="J83" s="1">
        <v>120</v>
      </c>
      <c r="K83" s="1" t="s">
        <v>32</v>
      </c>
      <c r="P83" s="1" t="s">
        <v>37</v>
      </c>
      <c r="T83" s="1" t="s">
        <v>628</v>
      </c>
      <c r="U83" s="1" t="s">
        <v>24</v>
      </c>
      <c r="X83" s="1" t="s">
        <v>43</v>
      </c>
      <c r="Y83" s="1" t="s">
        <v>44</v>
      </c>
      <c r="Z83" s="1" t="s">
        <v>45</v>
      </c>
      <c r="AI83" s="1" t="s">
        <v>22</v>
      </c>
      <c r="AK83" s="1" t="s">
        <v>24</v>
      </c>
      <c r="AL83" s="1" t="s">
        <v>25</v>
      </c>
      <c r="AM83" s="1" t="s">
        <v>26</v>
      </c>
      <c r="AN83" s="1" t="s">
        <v>27</v>
      </c>
      <c r="AR83" s="1" t="s">
        <v>31</v>
      </c>
      <c r="AS83" s="1" t="s">
        <v>629</v>
      </c>
      <c r="AT83" s="1" t="s">
        <v>630</v>
      </c>
      <c r="AU83" s="1" t="s">
        <v>62</v>
      </c>
      <c r="AV83" s="1" t="s">
        <v>630</v>
      </c>
      <c r="AW83" s="1" t="s">
        <v>630</v>
      </c>
      <c r="AX83" s="1" t="s">
        <v>630</v>
      </c>
      <c r="AY83" s="1" t="s">
        <v>631</v>
      </c>
    </row>
    <row r="84" spans="1:51" x14ac:dyDescent="0.3">
      <c r="A84" s="1" t="s">
        <v>358</v>
      </c>
      <c r="B84" s="1" t="s">
        <v>632</v>
      </c>
      <c r="D84" s="1" t="s">
        <v>633</v>
      </c>
      <c r="G84" s="1" t="s">
        <v>584</v>
      </c>
      <c r="K84" s="1" t="s">
        <v>32</v>
      </c>
      <c r="P84" s="1" t="s">
        <v>37</v>
      </c>
      <c r="U84" s="1" t="s">
        <v>24</v>
      </c>
      <c r="V84" s="1" t="s">
        <v>41</v>
      </c>
      <c r="Y84" s="1" t="s">
        <v>44</v>
      </c>
      <c r="AI84" s="1" t="s">
        <v>22</v>
      </c>
      <c r="AK84" s="1" t="s">
        <v>24</v>
      </c>
      <c r="AR84" s="1" t="s">
        <v>31</v>
      </c>
      <c r="AT84" s="1" t="s">
        <v>634</v>
      </c>
      <c r="AU84" s="1" t="s">
        <v>62</v>
      </c>
      <c r="AY84" s="1" t="s">
        <v>635</v>
      </c>
    </row>
    <row r="85" spans="1:51" x14ac:dyDescent="0.3">
      <c r="A85" s="1" t="s">
        <v>347</v>
      </c>
      <c r="B85" s="1" t="s">
        <v>348</v>
      </c>
      <c r="C85" s="1" t="s">
        <v>349</v>
      </c>
      <c r="D85" s="1" t="s">
        <v>636</v>
      </c>
      <c r="E85" s="1" t="s">
        <v>637</v>
      </c>
      <c r="F85" s="1" t="s">
        <v>638</v>
      </c>
      <c r="G85" s="1" t="s">
        <v>408</v>
      </c>
      <c r="U85" s="1" t="s">
        <v>24</v>
      </c>
      <c r="Y85" s="1" t="s">
        <v>44</v>
      </c>
      <c r="AA85" s="1" t="s">
        <v>46</v>
      </c>
      <c r="AB85" s="1" t="s">
        <v>47</v>
      </c>
      <c r="AC85" s="1" t="s">
        <v>48</v>
      </c>
      <c r="AT85" s="1" t="s">
        <v>639</v>
      </c>
      <c r="AU85" s="1" t="s">
        <v>118</v>
      </c>
    </row>
    <row r="86" spans="1:51" x14ac:dyDescent="0.3">
      <c r="A86" s="1" t="s">
        <v>87</v>
      </c>
      <c r="B86" s="1" t="s">
        <v>641</v>
      </c>
      <c r="C86" s="1" t="s">
        <v>642</v>
      </c>
      <c r="D86" s="1" t="s">
        <v>644</v>
      </c>
      <c r="E86" s="1" t="s">
        <v>645</v>
      </c>
      <c r="F86" s="1" t="s">
        <v>640</v>
      </c>
      <c r="G86" s="1" t="s">
        <v>646</v>
      </c>
      <c r="H86" s="1" t="s">
        <v>647</v>
      </c>
      <c r="I86" s="1">
        <v>8</v>
      </c>
      <c r="J86" s="1">
        <v>8</v>
      </c>
      <c r="K86" s="1" t="s">
        <v>32</v>
      </c>
      <c r="M86" s="1" t="s">
        <v>34</v>
      </c>
      <c r="O86" s="1" t="s">
        <v>36</v>
      </c>
      <c r="Q86" s="1" t="s">
        <v>38</v>
      </c>
      <c r="R86" s="1" t="s">
        <v>39</v>
      </c>
      <c r="S86" s="1" t="s">
        <v>40</v>
      </c>
      <c r="U86" s="1" t="s">
        <v>24</v>
      </c>
      <c r="V86" s="1" t="s">
        <v>41</v>
      </c>
      <c r="W86" s="1" t="s">
        <v>42</v>
      </c>
      <c r="Y86" s="1" t="s">
        <v>44</v>
      </c>
      <c r="Z86" s="1" t="s">
        <v>45</v>
      </c>
      <c r="AA86" s="1" t="s">
        <v>46</v>
      </c>
      <c r="AB86" s="1" t="s">
        <v>47</v>
      </c>
      <c r="AC86" s="1" t="s">
        <v>48</v>
      </c>
      <c r="AE86" s="1" t="s">
        <v>648</v>
      </c>
      <c r="AF86" s="2">
        <v>0.5</v>
      </c>
      <c r="AI86" s="1" t="s">
        <v>22</v>
      </c>
      <c r="AJ86" s="1" t="s">
        <v>23</v>
      </c>
      <c r="AK86" s="1" t="s">
        <v>24</v>
      </c>
      <c r="AL86" s="1" t="s">
        <v>25</v>
      </c>
      <c r="AR86" s="1" t="s">
        <v>31</v>
      </c>
      <c r="AS86" s="1" t="s">
        <v>643</v>
      </c>
      <c r="AT86" s="1" t="s">
        <v>643</v>
      </c>
      <c r="AU86" s="1" t="s">
        <v>118</v>
      </c>
      <c r="AV86" s="1" t="s">
        <v>643</v>
      </c>
      <c r="AW86" s="1" t="s">
        <v>649</v>
      </c>
      <c r="AX86" s="1" t="s">
        <v>650</v>
      </c>
      <c r="AY86" s="1" t="s">
        <v>651</v>
      </c>
    </row>
    <row r="87" spans="1:51" x14ac:dyDescent="0.3">
      <c r="A87" s="1" t="s">
        <v>244</v>
      </c>
      <c r="B87" s="1" t="s">
        <v>653</v>
      </c>
      <c r="C87" s="1" t="s">
        <v>654</v>
      </c>
      <c r="D87" s="1" t="s">
        <v>656</v>
      </c>
      <c r="E87" s="1" t="s">
        <v>657</v>
      </c>
      <c r="F87" s="1" t="s">
        <v>652</v>
      </c>
      <c r="G87" s="1" t="s">
        <v>658</v>
      </c>
      <c r="H87" s="1" t="s">
        <v>659</v>
      </c>
      <c r="I87" s="1" t="s">
        <v>660</v>
      </c>
      <c r="J87" s="1" t="s">
        <v>660</v>
      </c>
      <c r="L87" s="1" t="s">
        <v>33</v>
      </c>
      <c r="M87" s="1" t="s">
        <v>34</v>
      </c>
      <c r="N87" s="1" t="s">
        <v>35</v>
      </c>
      <c r="O87" s="1" t="s">
        <v>36</v>
      </c>
      <c r="Q87" s="1" t="s">
        <v>38</v>
      </c>
      <c r="S87" s="1" t="s">
        <v>40</v>
      </c>
      <c r="U87" s="1" t="s">
        <v>24</v>
      </c>
      <c r="V87" s="1" t="s">
        <v>41</v>
      </c>
      <c r="W87" s="1" t="s">
        <v>42</v>
      </c>
      <c r="X87" s="1" t="s">
        <v>43</v>
      </c>
      <c r="Y87" s="1" t="s">
        <v>44</v>
      </c>
      <c r="Z87" s="1" t="s">
        <v>45</v>
      </c>
      <c r="AA87" s="1" t="s">
        <v>46</v>
      </c>
      <c r="AB87" s="1" t="s">
        <v>47</v>
      </c>
      <c r="AC87" s="1" t="s">
        <v>48</v>
      </c>
      <c r="AE87" s="1" t="s">
        <v>661</v>
      </c>
      <c r="AF87" s="1" t="s">
        <v>662</v>
      </c>
      <c r="AS87" s="1" t="s">
        <v>663</v>
      </c>
      <c r="AT87" s="1" t="s">
        <v>664</v>
      </c>
      <c r="AV87" s="1" t="s">
        <v>665</v>
      </c>
      <c r="AW87" s="1" t="s">
        <v>666</v>
      </c>
      <c r="AX87" s="1" t="s">
        <v>652</v>
      </c>
      <c r="AY87" s="1" t="s">
        <v>655</v>
      </c>
    </row>
    <row r="88" spans="1:51" x14ac:dyDescent="0.3">
      <c r="A88" s="1" t="s">
        <v>606</v>
      </c>
      <c r="B88" s="1" t="s">
        <v>667</v>
      </c>
      <c r="C88" s="1" t="s">
        <v>668</v>
      </c>
      <c r="D88" s="1" t="s">
        <v>679</v>
      </c>
      <c r="E88" s="1" t="s">
        <v>670</v>
      </c>
      <c r="G88" s="1" t="s">
        <v>57</v>
      </c>
      <c r="H88" s="1" t="s">
        <v>680</v>
      </c>
      <c r="I88" s="1" t="s">
        <v>672</v>
      </c>
      <c r="J88" s="1">
        <v>2</v>
      </c>
      <c r="K88" s="1" t="s">
        <v>32</v>
      </c>
      <c r="L88" s="1" t="s">
        <v>33</v>
      </c>
      <c r="M88" s="1" t="s">
        <v>34</v>
      </c>
      <c r="N88" s="1" t="s">
        <v>35</v>
      </c>
      <c r="O88" s="1" t="s">
        <v>36</v>
      </c>
      <c r="P88" s="1" t="s">
        <v>37</v>
      </c>
      <c r="Q88" s="1" t="s">
        <v>38</v>
      </c>
      <c r="R88" s="1" t="s">
        <v>39</v>
      </c>
      <c r="S88" s="1" t="s">
        <v>40</v>
      </c>
      <c r="AA88" s="1" t="s">
        <v>46</v>
      </c>
      <c r="AC88" s="1" t="s">
        <v>48</v>
      </c>
      <c r="AE88" s="1" t="s">
        <v>681</v>
      </c>
      <c r="AF88" s="1">
        <v>90</v>
      </c>
      <c r="AI88" s="1" t="s">
        <v>22</v>
      </c>
      <c r="AJ88" s="1" t="s">
        <v>24</v>
      </c>
      <c r="AK88" s="1" t="s">
        <v>25</v>
      </c>
      <c r="AL88" s="1" t="s">
        <v>26</v>
      </c>
      <c r="AS88" s="1" t="s">
        <v>682</v>
      </c>
      <c r="AU88" s="1" t="s">
        <v>683</v>
      </c>
      <c r="AY88" s="1" t="s">
        <v>684</v>
      </c>
    </row>
    <row r="89" spans="1:51" x14ac:dyDescent="0.3">
      <c r="A89" s="1" t="s">
        <v>606</v>
      </c>
      <c r="B89" s="1" t="s">
        <v>667</v>
      </c>
      <c r="C89" s="1" t="s">
        <v>668</v>
      </c>
      <c r="D89" s="1" t="s">
        <v>669</v>
      </c>
      <c r="E89" s="1" t="s">
        <v>670</v>
      </c>
      <c r="G89" s="1" t="s">
        <v>57</v>
      </c>
      <c r="H89" s="1" t="s">
        <v>671</v>
      </c>
      <c r="I89" s="1" t="s">
        <v>672</v>
      </c>
      <c r="J89" s="1">
        <v>7</v>
      </c>
      <c r="K89" s="1" t="s">
        <v>32</v>
      </c>
      <c r="L89" s="1" t="s">
        <v>33</v>
      </c>
      <c r="M89" s="1" t="s">
        <v>34</v>
      </c>
      <c r="N89" s="1" t="s">
        <v>35</v>
      </c>
      <c r="O89" s="1" t="s">
        <v>36</v>
      </c>
      <c r="P89" s="1" t="s">
        <v>37</v>
      </c>
      <c r="Q89" s="1" t="s">
        <v>38</v>
      </c>
      <c r="R89" s="1" t="s">
        <v>39</v>
      </c>
      <c r="S89" s="1" t="s">
        <v>40</v>
      </c>
      <c r="T89" s="1" t="s">
        <v>673</v>
      </c>
      <c r="X89" s="1" t="s">
        <v>43</v>
      </c>
      <c r="Y89" s="1" t="s">
        <v>44</v>
      </c>
      <c r="AA89" s="1" t="s">
        <v>46</v>
      </c>
      <c r="AC89" s="1" t="s">
        <v>48</v>
      </c>
      <c r="AE89" s="1" t="s">
        <v>59</v>
      </c>
      <c r="AF89" s="1">
        <v>25</v>
      </c>
      <c r="AI89" s="1" t="s">
        <v>22</v>
      </c>
      <c r="AJ89" s="1" t="s">
        <v>23</v>
      </c>
      <c r="AL89" s="1" t="s">
        <v>25</v>
      </c>
      <c r="AR89" s="1" t="s">
        <v>31</v>
      </c>
      <c r="AT89" s="1" t="s">
        <v>674</v>
      </c>
      <c r="AU89" s="1" t="s">
        <v>62</v>
      </c>
      <c r="AV89" s="1" t="s">
        <v>675</v>
      </c>
      <c r="AW89" s="1" t="s">
        <v>676</v>
      </c>
      <c r="AX89" s="1" t="s">
        <v>677</v>
      </c>
      <c r="AY89" s="1" t="s">
        <v>678</v>
      </c>
    </row>
    <row r="90" spans="1:51" x14ac:dyDescent="0.3">
      <c r="A90" s="1" t="s">
        <v>685</v>
      </c>
      <c r="B90" s="1" t="s">
        <v>686</v>
      </c>
      <c r="C90" s="1" t="s">
        <v>193</v>
      </c>
      <c r="D90" s="1" t="s">
        <v>687</v>
      </c>
      <c r="E90" s="1" t="s">
        <v>688</v>
      </c>
      <c r="F90" s="1" t="s">
        <v>689</v>
      </c>
      <c r="G90" s="1" t="s">
        <v>690</v>
      </c>
      <c r="H90" s="1" t="s">
        <v>691</v>
      </c>
      <c r="J90" s="1" t="s">
        <v>692</v>
      </c>
      <c r="K90" s="1" t="s">
        <v>32</v>
      </c>
      <c r="L90" s="1" t="s">
        <v>33</v>
      </c>
      <c r="M90" s="1" t="s">
        <v>34</v>
      </c>
      <c r="O90" s="1" t="s">
        <v>36</v>
      </c>
      <c r="P90" s="1" t="s">
        <v>37</v>
      </c>
      <c r="Q90" s="1" t="s">
        <v>38</v>
      </c>
      <c r="R90" s="1" t="s">
        <v>39</v>
      </c>
      <c r="S90" s="1" t="s">
        <v>40</v>
      </c>
      <c r="T90" s="1" t="s">
        <v>693</v>
      </c>
      <c r="W90" s="1" t="s">
        <v>42</v>
      </c>
      <c r="X90" s="1" t="s">
        <v>43</v>
      </c>
      <c r="Y90" s="1" t="s">
        <v>44</v>
      </c>
      <c r="Z90" s="1" t="s">
        <v>45</v>
      </c>
      <c r="AA90" s="1" t="s">
        <v>46</v>
      </c>
      <c r="AB90" s="1" t="s">
        <v>47</v>
      </c>
      <c r="AC90" s="1" t="s">
        <v>48</v>
      </c>
      <c r="AD90" s="1" t="s">
        <v>694</v>
      </c>
      <c r="AE90" s="1" t="s">
        <v>695</v>
      </c>
      <c r="AF90" s="2">
        <v>0.3</v>
      </c>
      <c r="AG90" s="1" t="s">
        <v>20</v>
      </c>
      <c r="AH90" s="1" t="s">
        <v>21</v>
      </c>
      <c r="AI90" s="1" t="s">
        <v>22</v>
      </c>
      <c r="AL90" s="1" t="s">
        <v>25</v>
      </c>
      <c r="AN90" s="1" t="s">
        <v>27</v>
      </c>
      <c r="AO90" s="1" t="s">
        <v>28</v>
      </c>
      <c r="AR90" s="1" t="s">
        <v>31</v>
      </c>
      <c r="AS90" s="1" t="s">
        <v>696</v>
      </c>
      <c r="AT90" s="1" t="s">
        <v>697</v>
      </c>
      <c r="AU90" s="1" t="s">
        <v>62</v>
      </c>
      <c r="AV90" s="1" t="s">
        <v>698</v>
      </c>
      <c r="AW90" s="1" t="s">
        <v>699</v>
      </c>
      <c r="AX90" s="1" t="s">
        <v>700</v>
      </c>
    </row>
    <row r="91" spans="1:51" x14ac:dyDescent="0.3">
      <c r="A91" s="1" t="s">
        <v>170</v>
      </c>
      <c r="B91" s="1" t="s">
        <v>513</v>
      </c>
      <c r="C91" s="1" t="s">
        <v>702</v>
      </c>
      <c r="D91" s="1" t="s">
        <v>703</v>
      </c>
      <c r="E91" s="1" t="s">
        <v>704</v>
      </c>
      <c r="F91" s="1" t="s">
        <v>701</v>
      </c>
      <c r="G91" s="1" t="s">
        <v>705</v>
      </c>
      <c r="H91" s="1" t="s">
        <v>706</v>
      </c>
      <c r="I91" s="1">
        <v>4</v>
      </c>
      <c r="J91" s="1">
        <v>4</v>
      </c>
      <c r="O91" s="1" t="s">
        <v>36</v>
      </c>
      <c r="Q91" s="1" t="s">
        <v>38</v>
      </c>
      <c r="T91" s="1" t="s">
        <v>707</v>
      </c>
      <c r="X91" s="1" t="s">
        <v>43</v>
      </c>
      <c r="Y91" s="1" t="s">
        <v>44</v>
      </c>
      <c r="AA91" s="1" t="s">
        <v>46</v>
      </c>
      <c r="AB91" s="1" t="s">
        <v>47</v>
      </c>
      <c r="AC91" s="1" t="s">
        <v>48</v>
      </c>
      <c r="AE91" s="1" t="s">
        <v>708</v>
      </c>
      <c r="AF91" s="1" t="s">
        <v>709</v>
      </c>
      <c r="AH91" s="1" t="s">
        <v>21</v>
      </c>
      <c r="AM91" s="1" t="s">
        <v>26</v>
      </c>
      <c r="AN91" s="1" t="s">
        <v>27</v>
      </c>
      <c r="AR91" s="1" t="s">
        <v>31</v>
      </c>
      <c r="AT91" s="1" t="s">
        <v>710</v>
      </c>
      <c r="AU91" s="1" t="s">
        <v>62</v>
      </c>
      <c r="AV91" s="1" t="s">
        <v>711</v>
      </c>
      <c r="AW91" s="1" t="s">
        <v>712</v>
      </c>
      <c r="AX91" s="1" t="s">
        <v>713</v>
      </c>
      <c r="AY91" s="1" t="s">
        <v>714</v>
      </c>
    </row>
  </sheetData>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David Foxcroft</cp:lastModifiedBy>
  <dcterms:created xsi:type="dcterms:W3CDTF">2015-04-18T08:22:10Z</dcterms:created>
  <dcterms:modified xsi:type="dcterms:W3CDTF">2015-04-18T11:01:09Z</dcterms:modified>
</cp:coreProperties>
</file>